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N:\AVALUACIÓ INCENTIUS\2021\Plantilles sol·licituds  WEB 2021\.Clústers projectes\"/>
    </mc:Choice>
  </mc:AlternateContent>
  <xr:revisionPtr revIDLastSave="0" documentId="13_ncr:1_{191FB930-FD18-4021-B703-C465E41B4E62}" xr6:coauthVersionLast="44" xr6:coauthVersionMax="44" xr10:uidLastSave="{00000000-0000-0000-0000-000000000000}"/>
  <bookViews>
    <workbookView xWindow="-110" yWindow="-110" windowWidth="19420" windowHeight="10420" tabRatio="761" activeTab="3" xr2:uid="{6A307BBE-5743-4FF8-B0BF-7C4660DBD2BF}"/>
  </bookViews>
  <sheets>
    <sheet name="Instruccions" sheetId="8" r:id="rId1"/>
    <sheet name="ACE033_F1_PUNTUACIÓexpedient" sheetId="15" state="hidden" r:id="rId2"/>
    <sheet name="ACE033_resumPROJECTE" sheetId="24" state="hidden" r:id="rId3"/>
    <sheet name="DESPESES.SUB_Sol.licitant" sheetId="17" r:id="rId4"/>
    <sheet name="DESPESES.SUB_Participant 01" sheetId="18" r:id="rId5"/>
    <sheet name="DESPESES.SUB_Participant 02" sheetId="19" r:id="rId6"/>
    <sheet name="DESPESES.SUB_Participant 03" sheetId="20" r:id="rId7"/>
    <sheet name="DESPESES.SUB_Participant 04" sheetId="21" r:id="rId8"/>
    <sheet name="DESPESES.SUB_Participant 05" sheetId="22" r:id="rId9"/>
    <sheet name="Valors possibles" sheetId="16" r:id="rId10"/>
  </sheets>
  <externalReferences>
    <externalReference r:id="rId11"/>
  </externalReferences>
  <definedNames>
    <definedName name="_1a" localSheetId="2">'[1]Valors possibles'!$B$4:$B$6</definedName>
    <definedName name="_1a">ACE033_F1_PUNTUACIÓexpedient!$E$22</definedName>
    <definedName name="_1b" localSheetId="2">'[1]Valors possibles'!$C$4:$C$9</definedName>
    <definedName name="_1b">ACE033_F1_PUNTUACIÓexpedient!$E$23</definedName>
    <definedName name="_2a">ACE033_F1_PUNTUACIÓexpedient!$E$25</definedName>
    <definedName name="_2b">ACE033_F1_PUNTUACIÓexpedient!$E$26</definedName>
    <definedName name="_2c">ACE033_F1_PUNTUACIÓexpedient!$E$27</definedName>
    <definedName name="_2d">ACE033_F1_PUNTUACIÓexpedient!$E$28</definedName>
    <definedName name="_3a">ACE033_F1_PUNTUACIÓexpedient!$E$30</definedName>
    <definedName name="_3b">ACE033_F1_PUNTUACIÓexpedient!$E$31</definedName>
    <definedName name="_4a">ACE033_F1_PUNTUACIÓexpedient!$E$33</definedName>
    <definedName name="_4b">ACE033_F1_PUNTUACIÓexpedient!$E$34</definedName>
    <definedName name="_5a">ACE033_F1_PUNTUACIÓexpedient!$E$36</definedName>
    <definedName name="_5b">ACE033_F1_PUNTUACIÓexpedient!$E$37</definedName>
    <definedName name="_5d">ACE033_F1_PUNTUACIÓexpedient!$E$37</definedName>
    <definedName name="_6a">ACE033_F1_PUNTUACIÓexpedient!$E$39</definedName>
    <definedName name="_xlnm.Print_Area" localSheetId="1">ACE033_F1_PUNTUACIÓexpedient!$B$1:$G$39</definedName>
    <definedName name="_xlnm.Print_Area" localSheetId="2">ACE033_resumPROJECTE!$B$1:$H$23</definedName>
    <definedName name="_xlnm.Print_Area" localSheetId="4">'DESPESES.SUB_Participant 01'!$B$1:$F$98</definedName>
    <definedName name="_xlnm.Print_Area" localSheetId="5">'DESPESES.SUB_Participant 02'!$B$1:$F$98</definedName>
    <definedName name="_xlnm.Print_Area" localSheetId="6">'DESPESES.SUB_Participant 03'!$B$1:$F$98</definedName>
    <definedName name="_xlnm.Print_Area" localSheetId="7">'DESPESES.SUB_Participant 04'!$B$1:$F$98</definedName>
    <definedName name="_xlnm.Print_Area" localSheetId="8">'DESPESES.SUB_Participant 05'!$B$1:$F$98</definedName>
    <definedName name="_xlnm.Print_Area" localSheetId="3">'DESPESES.SUB_Sol.licitant'!$B$1:$F$98</definedName>
    <definedName name="_xlnm.Print_Area" localSheetId="0">Instruccions!$B$1:$F$5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83" i="22" l="1"/>
  <c r="F84" i="22"/>
  <c r="F85" i="22"/>
  <c r="F86" i="22"/>
  <c r="F87" i="22"/>
  <c r="F88" i="22"/>
  <c r="F89" i="22"/>
  <c r="F90" i="22"/>
  <c r="F91" i="22"/>
  <c r="F92" i="22"/>
  <c r="F93" i="22"/>
  <c r="F94" i="22"/>
  <c r="F95" i="22"/>
  <c r="F96" i="22"/>
  <c r="F82" i="22"/>
  <c r="F67" i="22"/>
  <c r="F68" i="22"/>
  <c r="F69" i="22"/>
  <c r="F70" i="22"/>
  <c r="F71" i="22"/>
  <c r="F72" i="22"/>
  <c r="F73" i="22"/>
  <c r="F74" i="22"/>
  <c r="F75" i="22"/>
  <c r="F76" i="22"/>
  <c r="F77" i="22"/>
  <c r="F78" i="22"/>
  <c r="F79" i="22"/>
  <c r="F80" i="22"/>
  <c r="F66" i="22"/>
  <c r="F51" i="22"/>
  <c r="F52" i="22"/>
  <c r="F53" i="22"/>
  <c r="F54" i="22"/>
  <c r="F55" i="22"/>
  <c r="F56" i="22"/>
  <c r="F57" i="22"/>
  <c r="F58" i="22"/>
  <c r="F59" i="22"/>
  <c r="F60" i="22"/>
  <c r="F61" i="22"/>
  <c r="F62" i="22"/>
  <c r="F63" i="22"/>
  <c r="F64" i="22"/>
  <c r="F50" i="22"/>
  <c r="F83" i="21"/>
  <c r="F84" i="21"/>
  <c r="F85" i="21"/>
  <c r="F86" i="21"/>
  <c r="F87" i="21"/>
  <c r="F88" i="21"/>
  <c r="F89" i="21"/>
  <c r="F90" i="21"/>
  <c r="F91" i="21"/>
  <c r="F92" i="21"/>
  <c r="F93" i="21"/>
  <c r="F94" i="21"/>
  <c r="F95" i="21"/>
  <c r="F96" i="21"/>
  <c r="F82" i="21"/>
  <c r="F67" i="21"/>
  <c r="F68" i="21"/>
  <c r="F69" i="21"/>
  <c r="F70" i="21"/>
  <c r="F71" i="21"/>
  <c r="F72" i="21"/>
  <c r="F73" i="21"/>
  <c r="F74" i="21"/>
  <c r="F75" i="21"/>
  <c r="F76" i="21"/>
  <c r="F77" i="21"/>
  <c r="F78" i="21"/>
  <c r="F79" i="21"/>
  <c r="F80" i="21"/>
  <c r="F66" i="21"/>
  <c r="F51" i="21"/>
  <c r="F52" i="21"/>
  <c r="F53" i="21"/>
  <c r="F54" i="21"/>
  <c r="F55" i="21"/>
  <c r="F56" i="21"/>
  <c r="F57" i="21"/>
  <c r="F58" i="21"/>
  <c r="F59" i="21"/>
  <c r="F60" i="21"/>
  <c r="F61" i="21"/>
  <c r="F62" i="21"/>
  <c r="F63" i="21"/>
  <c r="F64" i="21"/>
  <c r="F50" i="21"/>
  <c r="F83" i="20"/>
  <c r="F84" i="20"/>
  <c r="F85" i="20"/>
  <c r="F86" i="20"/>
  <c r="F87" i="20"/>
  <c r="F88" i="20"/>
  <c r="F89" i="20"/>
  <c r="F90" i="20"/>
  <c r="F91" i="20"/>
  <c r="F92" i="20"/>
  <c r="F93" i="20"/>
  <c r="F94" i="20"/>
  <c r="F95" i="20"/>
  <c r="F96" i="20"/>
  <c r="F82" i="20"/>
  <c r="F67" i="20"/>
  <c r="F68" i="20"/>
  <c r="F69" i="20"/>
  <c r="F70" i="20"/>
  <c r="F71" i="20"/>
  <c r="F72" i="20"/>
  <c r="F73" i="20"/>
  <c r="F74" i="20"/>
  <c r="F75" i="20"/>
  <c r="F76" i="20"/>
  <c r="F77" i="20"/>
  <c r="F78" i="20"/>
  <c r="F79" i="20"/>
  <c r="F80" i="20"/>
  <c r="F66" i="20"/>
  <c r="F51" i="20"/>
  <c r="F52" i="20"/>
  <c r="F53" i="20"/>
  <c r="F54" i="20"/>
  <c r="F55" i="20"/>
  <c r="F56" i="20"/>
  <c r="F57" i="20"/>
  <c r="F58" i="20"/>
  <c r="F59" i="20"/>
  <c r="F60" i="20"/>
  <c r="F61" i="20"/>
  <c r="F62" i="20"/>
  <c r="F63" i="20"/>
  <c r="F64" i="20"/>
  <c r="F50" i="20"/>
  <c r="F83" i="19"/>
  <c r="F84" i="19"/>
  <c r="F85" i="19"/>
  <c r="F86" i="19"/>
  <c r="F87" i="19"/>
  <c r="F88" i="19"/>
  <c r="F89" i="19"/>
  <c r="F90" i="19"/>
  <c r="F91" i="19"/>
  <c r="F92" i="19"/>
  <c r="F93" i="19"/>
  <c r="F94" i="19"/>
  <c r="F95" i="19"/>
  <c r="F96" i="19"/>
  <c r="F82" i="19"/>
  <c r="F67" i="19"/>
  <c r="F68" i="19"/>
  <c r="F69" i="19"/>
  <c r="F70" i="19"/>
  <c r="F71" i="19"/>
  <c r="F72" i="19"/>
  <c r="F73" i="19"/>
  <c r="F74" i="19"/>
  <c r="F75" i="19"/>
  <c r="F76" i="19"/>
  <c r="F77" i="19"/>
  <c r="F78" i="19"/>
  <c r="F79" i="19"/>
  <c r="F80" i="19"/>
  <c r="F66" i="19"/>
  <c r="F51" i="19"/>
  <c r="F52" i="19"/>
  <c r="F53" i="19"/>
  <c r="F54" i="19"/>
  <c r="F55" i="19"/>
  <c r="F56" i="19"/>
  <c r="F57" i="19"/>
  <c r="F58" i="19"/>
  <c r="F59" i="19"/>
  <c r="F60" i="19"/>
  <c r="F61" i="19"/>
  <c r="F62" i="19"/>
  <c r="F63" i="19"/>
  <c r="F64" i="19"/>
  <c r="F50" i="19"/>
  <c r="F84" i="18"/>
  <c r="F85" i="18"/>
  <c r="F86" i="18"/>
  <c r="F87" i="18"/>
  <c r="F88" i="18"/>
  <c r="F89" i="18"/>
  <c r="F90" i="18"/>
  <c r="F91" i="18"/>
  <c r="F92" i="18"/>
  <c r="F93" i="18"/>
  <c r="F94" i="18"/>
  <c r="F68" i="18"/>
  <c r="F69" i="18"/>
  <c r="F70" i="18"/>
  <c r="F71" i="18"/>
  <c r="F72" i="18"/>
  <c r="F73" i="18"/>
  <c r="F74" i="18"/>
  <c r="F75" i="18"/>
  <c r="F76" i="18"/>
  <c r="F77" i="18"/>
  <c r="F78" i="18"/>
  <c r="F52" i="18"/>
  <c r="F53" i="18"/>
  <c r="F54" i="18"/>
  <c r="F55" i="18"/>
  <c r="F56" i="18"/>
  <c r="F57" i="18"/>
  <c r="F58" i="18"/>
  <c r="F59" i="18"/>
  <c r="F60" i="18"/>
  <c r="F61" i="18"/>
  <c r="F62" i="18"/>
  <c r="F83" i="18"/>
  <c r="F95" i="18"/>
  <c r="F96" i="18"/>
  <c r="F82" i="18"/>
  <c r="F67" i="18"/>
  <c r="F79" i="18"/>
  <c r="F80" i="18"/>
  <c r="F66" i="18"/>
  <c r="F51" i="18"/>
  <c r="F63" i="18"/>
  <c r="F64" i="18"/>
  <c r="F50" i="18"/>
  <c r="F83" i="17"/>
  <c r="F84" i="17"/>
  <c r="F85" i="17"/>
  <c r="F86" i="17"/>
  <c r="F87" i="17"/>
  <c r="F88" i="17"/>
  <c r="F89" i="17"/>
  <c r="F90" i="17"/>
  <c r="F91" i="17"/>
  <c r="F92" i="17"/>
  <c r="F93" i="17"/>
  <c r="F67" i="17"/>
  <c r="F68" i="17"/>
  <c r="F69" i="17"/>
  <c r="F70" i="17"/>
  <c r="F71" i="17"/>
  <c r="F72" i="17"/>
  <c r="F73" i="17"/>
  <c r="F74" i="17"/>
  <c r="F75" i="17"/>
  <c r="F76" i="17"/>
  <c r="F77" i="17"/>
  <c r="F52" i="17"/>
  <c r="F53" i="17"/>
  <c r="F54" i="17"/>
  <c r="F55" i="17"/>
  <c r="F56" i="17"/>
  <c r="F57" i="17"/>
  <c r="F58" i="17"/>
  <c r="F59" i="17"/>
  <c r="F60" i="17"/>
  <c r="F61" i="17"/>
  <c r="F62" i="17"/>
  <c r="F63" i="17"/>
  <c r="F64" i="17"/>
  <c r="F94" i="17"/>
  <c r="F95" i="17"/>
  <c r="F96" i="17"/>
  <c r="F82" i="17"/>
  <c r="F78" i="17"/>
  <c r="F79" i="17"/>
  <c r="F80" i="17"/>
  <c r="F66" i="17"/>
  <c r="F51" i="17"/>
  <c r="F50" i="17"/>
  <c r="B6" i="15" l="1"/>
  <c r="B4" i="15"/>
  <c r="B6" i="24"/>
  <c r="B3" i="24"/>
  <c r="B4" i="24"/>
  <c r="B39" i="24"/>
  <c r="B50" i="24"/>
  <c r="B61" i="24"/>
  <c r="B72" i="24"/>
  <c r="C72" i="24"/>
  <c r="G76" i="24" s="1"/>
  <c r="C61" i="24"/>
  <c r="G64" i="24" s="1"/>
  <c r="C50" i="24"/>
  <c r="G53" i="24" s="1"/>
  <c r="C39" i="24"/>
  <c r="G42" i="24" s="1"/>
  <c r="G74" i="24" l="1"/>
  <c r="G75" i="24"/>
  <c r="G65" i="24"/>
  <c r="G63" i="24"/>
  <c r="G54" i="24"/>
  <c r="G52" i="24"/>
  <c r="G41" i="24"/>
  <c r="G43" i="24"/>
  <c r="C28" i="24" l="1"/>
  <c r="B28" i="24"/>
  <c r="G32" i="24" l="1"/>
  <c r="G31" i="24"/>
  <c r="G30" i="24"/>
  <c r="B18" i="24"/>
  <c r="G81" i="22" l="1"/>
  <c r="F81" i="22"/>
  <c r="G65" i="22"/>
  <c r="F65" i="22"/>
  <c r="G49" i="22"/>
  <c r="G97" i="22" s="1"/>
  <c r="F17" i="22" s="1"/>
  <c r="F79" i="24" s="1"/>
  <c r="F49" i="22"/>
  <c r="F39" i="22"/>
  <c r="F21" i="22" s="1"/>
  <c r="F76" i="24" s="1"/>
  <c r="H76" i="24" s="1"/>
  <c r="E39" i="22"/>
  <c r="F33" i="22"/>
  <c r="F20" i="22" s="1"/>
  <c r="F75" i="24" s="1"/>
  <c r="H75" i="24" s="1"/>
  <c r="E33" i="22"/>
  <c r="F27" i="22"/>
  <c r="E27" i="22"/>
  <c r="C10" i="22"/>
  <c r="G81" i="21"/>
  <c r="F21" i="21" s="1"/>
  <c r="F65" i="24" s="1"/>
  <c r="H65" i="24" s="1"/>
  <c r="F81" i="21"/>
  <c r="E21" i="21" s="1"/>
  <c r="D65" i="24" s="1"/>
  <c r="G65" i="21"/>
  <c r="F65" i="21"/>
  <c r="G49" i="21"/>
  <c r="F49" i="21"/>
  <c r="E19" i="21" s="1"/>
  <c r="D63" i="24" s="1"/>
  <c r="F39" i="21"/>
  <c r="E39" i="21"/>
  <c r="F33" i="21"/>
  <c r="E33" i="21"/>
  <c r="F27" i="21"/>
  <c r="F45" i="21" s="1"/>
  <c r="F16" i="21" s="1"/>
  <c r="F67" i="24" s="1"/>
  <c r="E27" i="21"/>
  <c r="E45" i="21" s="1"/>
  <c r="E16" i="21" s="1"/>
  <c r="D67" i="24" s="1"/>
  <c r="C10" i="21"/>
  <c r="G81" i="20"/>
  <c r="F81" i="20"/>
  <c r="G65" i="20"/>
  <c r="F65" i="20"/>
  <c r="G49" i="20"/>
  <c r="F49" i="20"/>
  <c r="F39" i="20"/>
  <c r="E39" i="20"/>
  <c r="F33" i="20"/>
  <c r="E33" i="20"/>
  <c r="F27" i="20"/>
  <c r="E27" i="20"/>
  <c r="C10" i="20"/>
  <c r="G81" i="19"/>
  <c r="F81" i="19"/>
  <c r="E21" i="19" s="1"/>
  <c r="D43" i="24" s="1"/>
  <c r="G65" i="19"/>
  <c r="F65" i="19"/>
  <c r="G49" i="19"/>
  <c r="F19" i="19" s="1"/>
  <c r="F41" i="24" s="1"/>
  <c r="H41" i="24" s="1"/>
  <c r="F49" i="19"/>
  <c r="E19" i="19" s="1"/>
  <c r="D41" i="24" s="1"/>
  <c r="F39" i="19"/>
  <c r="E39" i="19"/>
  <c r="F33" i="19"/>
  <c r="E33" i="19"/>
  <c r="F27" i="19"/>
  <c r="E27" i="19"/>
  <c r="E45" i="19" s="1"/>
  <c r="E16" i="19" s="1"/>
  <c r="D45" i="24" s="1"/>
  <c r="C10" i="19"/>
  <c r="C10" i="18"/>
  <c r="G81" i="18"/>
  <c r="F81" i="18"/>
  <c r="G65" i="18"/>
  <c r="F65" i="18"/>
  <c r="G49" i="18"/>
  <c r="F49" i="18"/>
  <c r="F39" i="18"/>
  <c r="E39" i="18"/>
  <c r="F33" i="18"/>
  <c r="E33" i="18"/>
  <c r="F27" i="18"/>
  <c r="E27" i="18"/>
  <c r="F21" i="18" l="1"/>
  <c r="F32" i="24" s="1"/>
  <c r="H32" i="24" s="1"/>
  <c r="G97" i="19"/>
  <c r="F17" i="19" s="1"/>
  <c r="F46" i="24" s="1"/>
  <c r="F21" i="19"/>
  <c r="F43" i="24" s="1"/>
  <c r="H43" i="24" s="1"/>
  <c r="F45" i="19"/>
  <c r="F16" i="19" s="1"/>
  <c r="F45" i="24" s="1"/>
  <c r="E20" i="20"/>
  <c r="D53" i="24" s="1"/>
  <c r="F20" i="20"/>
  <c r="F53" i="24" s="1"/>
  <c r="H53" i="24" s="1"/>
  <c r="F19" i="20"/>
  <c r="F52" i="24" s="1"/>
  <c r="H52" i="24" s="1"/>
  <c r="F21" i="20"/>
  <c r="F54" i="24" s="1"/>
  <c r="H54" i="24" s="1"/>
  <c r="G97" i="20"/>
  <c r="F17" i="20" s="1"/>
  <c r="F57" i="24" s="1"/>
  <c r="F19" i="21"/>
  <c r="F63" i="24" s="1"/>
  <c r="H63" i="24" s="1"/>
  <c r="E20" i="21"/>
  <c r="D64" i="24" s="1"/>
  <c r="F20" i="21"/>
  <c r="F64" i="24" s="1"/>
  <c r="H64" i="24" s="1"/>
  <c r="E21" i="22"/>
  <c r="D76" i="24" s="1"/>
  <c r="F19" i="22"/>
  <c r="F74" i="24" s="1"/>
  <c r="H74" i="24" s="1"/>
  <c r="H77" i="24" s="1"/>
  <c r="E20" i="22"/>
  <c r="D75" i="24" s="1"/>
  <c r="F97" i="22"/>
  <c r="E17" i="22" s="1"/>
  <c r="D79" i="24" s="1"/>
  <c r="E19" i="22"/>
  <c r="D74" i="24" s="1"/>
  <c r="F97" i="20"/>
  <c r="E17" i="20" s="1"/>
  <c r="D57" i="24" s="1"/>
  <c r="E21" i="20"/>
  <c r="D54" i="24" s="1"/>
  <c r="E19" i="20"/>
  <c r="D52" i="24" s="1"/>
  <c r="F97" i="19"/>
  <c r="E17" i="19" s="1"/>
  <c r="D46" i="24" s="1"/>
  <c r="E45" i="22"/>
  <c r="E16" i="22" s="1"/>
  <c r="D78" i="24" s="1"/>
  <c r="F45" i="22"/>
  <c r="F16" i="22" s="1"/>
  <c r="F97" i="21"/>
  <c r="G97" i="21"/>
  <c r="F17" i="21" s="1"/>
  <c r="F68" i="24" s="1"/>
  <c r="F45" i="20"/>
  <c r="F16" i="20" s="1"/>
  <c r="E45" i="20"/>
  <c r="E16" i="20" s="1"/>
  <c r="F18" i="19"/>
  <c r="F44" i="24" s="1"/>
  <c r="E20" i="19"/>
  <c r="D42" i="24" s="1"/>
  <c r="F20" i="19"/>
  <c r="F42" i="24" s="1"/>
  <c r="H42" i="24" s="1"/>
  <c r="H44" i="24" s="1"/>
  <c r="G97" i="18"/>
  <c r="F17" i="18" s="1"/>
  <c r="F35" i="24" s="1"/>
  <c r="F19" i="18"/>
  <c r="F30" i="24" s="1"/>
  <c r="H30" i="24" s="1"/>
  <c r="F20" i="18"/>
  <c r="F31" i="24" s="1"/>
  <c r="H31" i="24" s="1"/>
  <c r="E19" i="18"/>
  <c r="D30" i="24" s="1"/>
  <c r="E20" i="18"/>
  <c r="D31" i="24" s="1"/>
  <c r="E21" i="18"/>
  <c r="D32" i="24" s="1"/>
  <c r="F97" i="18"/>
  <c r="E17" i="18" s="1"/>
  <c r="D35" i="24" s="1"/>
  <c r="E45" i="18"/>
  <c r="E16" i="18" s="1"/>
  <c r="D34" i="24" s="1"/>
  <c r="F45" i="18"/>
  <c r="F16" i="18" s="1"/>
  <c r="G81" i="17"/>
  <c r="F81" i="17"/>
  <c r="G65" i="17"/>
  <c r="F65" i="17"/>
  <c r="G49" i="17"/>
  <c r="G97" i="17" s="1"/>
  <c r="F17" i="17" s="1"/>
  <c r="F25" i="24" s="1"/>
  <c r="F49" i="17"/>
  <c r="F27" i="17"/>
  <c r="F33" i="17"/>
  <c r="F39" i="17"/>
  <c r="H55" i="24" l="1"/>
  <c r="H33" i="24"/>
  <c r="F20" i="17"/>
  <c r="F21" i="24" s="1"/>
  <c r="H21" i="24" s="1"/>
  <c r="F19" i="17"/>
  <c r="F20" i="24" s="1"/>
  <c r="H20" i="24" s="1"/>
  <c r="F21" i="17"/>
  <c r="F22" i="24" s="1"/>
  <c r="H22" i="24" s="1"/>
  <c r="F18" i="18"/>
  <c r="F33" i="24" s="1"/>
  <c r="F34" i="24"/>
  <c r="E18" i="20"/>
  <c r="D55" i="24" s="1"/>
  <c r="D56" i="24"/>
  <c r="F18" i="20"/>
  <c r="F55" i="24" s="1"/>
  <c r="F56" i="24"/>
  <c r="H66" i="24"/>
  <c r="F18" i="22"/>
  <c r="F77" i="24" s="1"/>
  <c r="F78" i="24"/>
  <c r="E18" i="22"/>
  <c r="D77" i="24" s="1"/>
  <c r="F18" i="21"/>
  <c r="F66" i="24" s="1"/>
  <c r="E17" i="21"/>
  <c r="E18" i="19"/>
  <c r="D44" i="24" s="1"/>
  <c r="E18" i="18"/>
  <c r="D33" i="24" s="1"/>
  <c r="F97" i="17"/>
  <c r="E17" i="17" s="1"/>
  <c r="D25" i="24" s="1"/>
  <c r="F45" i="17"/>
  <c r="F16" i="17" s="1"/>
  <c r="H23" i="24" l="1"/>
  <c r="F18" i="17"/>
  <c r="F23" i="24" s="1"/>
  <c r="G10" i="24" s="1"/>
  <c r="F24" i="24"/>
  <c r="D68" i="24"/>
  <c r="E18" i="21"/>
  <c r="D66" i="24" s="1"/>
  <c r="A40" i="15"/>
  <c r="D39" i="15"/>
  <c r="F39" i="15" s="1"/>
  <c r="D37" i="15"/>
  <c r="F37" i="15" s="1"/>
  <c r="D36" i="15"/>
  <c r="F36" i="15" s="1"/>
  <c r="D34" i="15"/>
  <c r="F34" i="15" s="1"/>
  <c r="D33" i="15"/>
  <c r="F33" i="15" s="1"/>
  <c r="D31" i="15"/>
  <c r="F31" i="15" s="1"/>
  <c r="D30" i="15"/>
  <c r="F30" i="15" s="1"/>
  <c r="F28" i="15"/>
  <c r="D28" i="15"/>
  <c r="D27" i="15"/>
  <c r="F27" i="15" s="1"/>
  <c r="D26" i="15"/>
  <c r="F26" i="15" s="1"/>
  <c r="D25" i="15"/>
  <c r="F25" i="15" s="1"/>
  <c r="D23" i="15"/>
  <c r="F23" i="15" s="1"/>
  <c r="D22" i="15"/>
  <c r="F22" i="15" s="1"/>
  <c r="F17" i="15" s="1"/>
  <c r="C8" i="24" s="1"/>
  <c r="J23" i="24" l="1"/>
  <c r="G12" i="24"/>
  <c r="E39" i="17"/>
  <c r="E33" i="17" l="1"/>
  <c r="E21" i="17"/>
  <c r="D22" i="24" s="1"/>
  <c r="E27" i="17" l="1"/>
  <c r="E20" i="17"/>
  <c r="D21" i="24" s="1"/>
  <c r="E45" i="17" l="1"/>
  <c r="E16" i="17" s="1"/>
  <c r="E19" i="17"/>
  <c r="D20" i="24" s="1"/>
  <c r="E18" i="17" l="1"/>
  <c r="D24" i="24"/>
  <c r="D23" i="24" l="1"/>
  <c r="G8" i="24" s="1"/>
  <c r="F11" i="17"/>
</calcChain>
</file>

<file path=xl/sharedStrings.xml><?xml version="1.0" encoding="utf-8"?>
<sst xmlns="http://schemas.openxmlformats.org/spreadsheetml/2006/main" count="391" uniqueCount="151">
  <si>
    <t xml:space="preserve">TOTAL despeses de contractació de serveis a tercers i despeses externes </t>
  </si>
  <si>
    <t xml:space="preserve">TOTAL hores de dedicació del personal del clúster sol·licitant </t>
  </si>
  <si>
    <t>Descripció despesa</t>
  </si>
  <si>
    <t>Proveïdor</t>
  </si>
  <si>
    <t>Nom de la persona</t>
  </si>
  <si>
    <t>DESGLOSSAMENT DE LES HORES DE DEDICACIÓ PER A LA GESTIÓ DEL PROJECTE DEL PERSONAL DEL CLÚSTER SOL·LICITANT</t>
  </si>
  <si>
    <t>Càrrec que ocupa al clúster</t>
  </si>
  <si>
    <t>Cost/Hora (€)</t>
  </si>
  <si>
    <t>Despeses de contractació de serveis a tercers i despeses externes (€)</t>
  </si>
  <si>
    <t>Escriure nom del clúster</t>
  </si>
  <si>
    <t>Clúster sol·licitant:</t>
  </si>
  <si>
    <t>Títol projecte:</t>
  </si>
  <si>
    <t>Escriure títol del projecte</t>
  </si>
  <si>
    <t>Cost Subvencionable previst (€)</t>
  </si>
  <si>
    <t xml:space="preserve">Hores de dedicació per a la gestió del projecte del personal del clúster sol·licitant (€) </t>
  </si>
  <si>
    <t xml:space="preserve">Hores de dedicació </t>
  </si>
  <si>
    <t>Participant 01:</t>
  </si>
  <si>
    <r>
      <t xml:space="preserve">DESGLOSSAMENT PRESSUPOST SUBVENCIONABLE DEL </t>
    </r>
    <r>
      <rPr>
        <b/>
        <u/>
        <sz val="18"/>
        <color theme="1"/>
        <rFont val="Calibri"/>
        <family val="2"/>
        <scheme val="minor"/>
      </rPr>
      <t>PARTICIPANT 01</t>
    </r>
  </si>
  <si>
    <r>
      <t xml:space="preserve">PRESSUPOST SUBVENCIONABLE DEL PROJECTE DEL </t>
    </r>
    <r>
      <rPr>
        <b/>
        <u/>
        <sz val="18"/>
        <color theme="1"/>
        <rFont val="Calibri"/>
        <family val="2"/>
        <scheme val="minor"/>
      </rPr>
      <t>SOL·LICITANT</t>
    </r>
  </si>
  <si>
    <r>
      <t xml:space="preserve">DESGLOSSAMENT PRESSUPOST SUBVENCIONABLE DEL </t>
    </r>
    <r>
      <rPr>
        <b/>
        <u/>
        <sz val="18"/>
        <color theme="1"/>
        <rFont val="Calibri"/>
        <family val="2"/>
        <scheme val="minor"/>
      </rPr>
      <t>SOL·LICITANT</t>
    </r>
  </si>
  <si>
    <t>DESGLOSSAMENT DE LES DESPESES DE CONTRACTACIÓ DE SERVEIS A TERCERS I DESPESES EXTERNES DEL CLÚSTER SOL·LICITANT</t>
  </si>
  <si>
    <t xml:space="preserve">Hores de dedicació per a la gestió del projecte del personal del participant (€) </t>
  </si>
  <si>
    <t xml:space="preserve">Mida Participant 01: </t>
  </si>
  <si>
    <t>Ajuts a Iniciatives de Reforç de la Competitivitat 2021. PROJECTES DE DESENVOLUPAMENT I INNOVACIÓ</t>
  </si>
  <si>
    <t>Convocatòria 2021- Despeses subvencionables</t>
  </si>
  <si>
    <t>Cost Subvencionable acceptat (€)</t>
  </si>
  <si>
    <t>Tipologia Activitats</t>
  </si>
  <si>
    <t>Estudis de viabilitat tècnica</t>
  </si>
  <si>
    <t>INSTRUCCIONS PER OMPLIR L'ANNEX DEL PRESSUPOST DE LA SOL.LICITUD</t>
  </si>
  <si>
    <t>L'arxiu està bloquejat excepte els camps que cal que el sol.licitant empleni.</t>
  </si>
  <si>
    <t>La informació que s'introdueixi en aquest formulari ha de ser coherent amb la que consta a la sol.licitud i a la memòria tècnica que es presenta conjuntament.</t>
  </si>
  <si>
    <t xml:space="preserve">Cal omplir un full de despeses pel clúster sol.licitant i per cada una de les entitats participants en el projecte. </t>
  </si>
  <si>
    <t>Convocatòria 2021</t>
  </si>
  <si>
    <t>Activitats de desenvolupament experimental</t>
  </si>
  <si>
    <t>Activitats d'innovació en matèria d'organització i processos</t>
  </si>
  <si>
    <t>Petita empresa</t>
  </si>
  <si>
    <t>Mitjana Empresa</t>
  </si>
  <si>
    <t>Clúster</t>
  </si>
  <si>
    <t>Gran Empresa</t>
  </si>
  <si>
    <t>PRESSUPOST SUBVENCIONABLE DEL PROJECTE DEL PARTICIPANT 01</t>
  </si>
  <si>
    <t>DESGLOSSAMENT DE LES DESPESES DE CONTRACTACIÓ DE SERVEIS A TERCERS I DESPESES EXTERNES DEL PARTICIPANT</t>
  </si>
  <si>
    <t>DESGLOSSAMENT DE LES HORES DE DEDICACIÓ PER A LA GESTIÓ DEL PROJECTE DEL PERSONAL DEL PARTICIPANT</t>
  </si>
  <si>
    <t>Participant 05:</t>
  </si>
  <si>
    <t xml:space="preserve">Mida Participant 05: </t>
  </si>
  <si>
    <t>PRESSUPOST SUBVENCIONABLE DEL PROJECTE DEL PARTICIPANT 05</t>
  </si>
  <si>
    <r>
      <t xml:space="preserve">DESGLOSSAMENT PRESSUPOST SUBVENCIONABLE DEL </t>
    </r>
    <r>
      <rPr>
        <b/>
        <u/>
        <sz val="18"/>
        <color theme="1"/>
        <rFont val="Calibri"/>
        <family val="2"/>
        <scheme val="minor"/>
      </rPr>
      <t>PARTICIPANT 05</t>
    </r>
  </si>
  <si>
    <t>Participant 04:</t>
  </si>
  <si>
    <t xml:space="preserve">Mida Participant 04: </t>
  </si>
  <si>
    <t>PRESSUPOST SUBVENCIONABLE DEL PROJECTE DEL PARTICIPANT 04</t>
  </si>
  <si>
    <r>
      <t xml:space="preserve">DESGLOSSAMENT PRESSUPOST SUBVENCIONABLE DEL </t>
    </r>
    <r>
      <rPr>
        <b/>
        <u/>
        <sz val="18"/>
        <color theme="1"/>
        <rFont val="Calibri"/>
        <family val="2"/>
        <scheme val="minor"/>
      </rPr>
      <t>PARTICIPANT 04</t>
    </r>
  </si>
  <si>
    <t>Participant 03:</t>
  </si>
  <si>
    <t xml:space="preserve">Mida Participant 03: </t>
  </si>
  <si>
    <t>PRESSUPOST SUBVENCIONABLE DEL PROJECTE DEL PARTICIPANT 03</t>
  </si>
  <si>
    <r>
      <t xml:space="preserve">DESGLOSSAMENT PRESSUPOST SUBVENCIONABLE DEL </t>
    </r>
    <r>
      <rPr>
        <b/>
        <u/>
        <sz val="18"/>
        <color theme="1"/>
        <rFont val="Calibri"/>
        <family val="2"/>
        <scheme val="minor"/>
      </rPr>
      <t>PARTICIPANT 03</t>
    </r>
  </si>
  <si>
    <t>Participant 02:</t>
  </si>
  <si>
    <t xml:space="preserve">Mida Participant 02: </t>
  </si>
  <si>
    <t>PRESSUPOST SUBVENCIONABLE DEL PROJECTE DEL PARTICIPANT 02</t>
  </si>
  <si>
    <r>
      <t xml:space="preserve">DESGLOSSAMENT PRESSUPOST SUBVENCIONABLE DEL </t>
    </r>
    <r>
      <rPr>
        <b/>
        <u/>
        <sz val="18"/>
        <color theme="1"/>
        <rFont val="Calibri"/>
        <family val="2"/>
        <scheme val="minor"/>
      </rPr>
      <t>PARTICIPANT 02</t>
    </r>
  </si>
  <si>
    <t>És important introduir la mida de les empreses o entitats per cada un dels participants al projecte.</t>
  </si>
  <si>
    <t>A la memòria tècnica caldrà raonar el perquè d'aquesta classificació, i sempre podrà ser reclassificada en el moment de l'avaluació per part del/la tècnic/a avaluador/a.</t>
  </si>
  <si>
    <t xml:space="preserve">Per les despeses de personal, cal determinar les hores de dedicació de cada persona per cada activitat. Per tant, per cada persona que participi en el projecte caldrà afegir tantes línies com activitats hi participi. </t>
  </si>
  <si>
    <t>Per les despeses de contractacions de serveis i externes, també cal desagregar les despeses per activitats. Si es considera que un mateix servei o contractació externa s'utilitzarà en més d'una activitat, s'ha d'estimar el cost proporcional per cadascuna d'elles.</t>
  </si>
  <si>
    <t>Càrrec</t>
  </si>
  <si>
    <t>DOCUMENT D'AVALUACIÓ ACE033</t>
  </si>
  <si>
    <t>FASE 1</t>
  </si>
  <si>
    <t>PROJECTES DE DESENVOLUPAMENT I INNOVACIÓ</t>
  </si>
  <si>
    <t>ACE033/21/XXX</t>
  </si>
  <si>
    <t>Avaluador</t>
  </si>
  <si>
    <t>Data avaluació</t>
  </si>
  <si>
    <t>Descripció Projecte</t>
  </si>
  <si>
    <t>PUNTUACIO FINAL DE L'EXPEDIENT</t>
  </si>
  <si>
    <t>AQUESTA INFORMACIÓ S'HA 
D'INTRODUIR A TAIS</t>
  </si>
  <si>
    <t>VALOR TOTAL</t>
  </si>
  <si>
    <t>CRITERI</t>
  </si>
  <si>
    <t>PONDERACIÓ</t>
  </si>
  <si>
    <t>VALOR SUBCRITERI</t>
  </si>
  <si>
    <t>Valor (1 - 5) VALOR ATORGAT AL CRITERI EN L'AVALUACIO</t>
  </si>
  <si>
    <t>VALOR FINAL CRITERIS</t>
  </si>
  <si>
    <r>
      <t xml:space="preserve">JUSTIFICACIÓ PUNTUACIÓ
</t>
    </r>
    <r>
      <rPr>
        <sz val="10"/>
        <color theme="1"/>
        <rFont val="Calibri Light"/>
        <family val="2"/>
      </rPr>
      <t>(introduir justificació graella valoració)</t>
    </r>
  </si>
  <si>
    <t>1.- Projecte alineat amb l'estratègia d'innovació del clúster amb identificació dels reptes d'innovació del negoci/sector.</t>
  </si>
  <si>
    <r>
      <t xml:space="preserve">1.a </t>
    </r>
    <r>
      <rPr>
        <sz val="11"/>
        <color theme="1"/>
        <rFont val="Calibri Light"/>
        <family val="2"/>
      </rPr>
      <t xml:space="preserve">El clúster disposa d'una </t>
    </r>
    <r>
      <rPr>
        <b/>
        <sz val="11"/>
        <color theme="1"/>
        <rFont val="Calibri Light"/>
        <family val="2"/>
      </rPr>
      <t>estratègia d'innovació.</t>
    </r>
  </si>
  <si>
    <r>
      <rPr>
        <b/>
        <sz val="11"/>
        <color theme="1"/>
        <rFont val="Calibri Light"/>
        <family val="2"/>
      </rPr>
      <t>1.b</t>
    </r>
    <r>
      <rPr>
        <sz val="11"/>
        <color theme="1"/>
        <rFont val="Calibri Light"/>
        <family val="2"/>
      </rPr>
      <t xml:space="preserve"> Definició dels </t>
    </r>
    <r>
      <rPr>
        <b/>
        <sz val="11"/>
        <color theme="1"/>
        <rFont val="Calibri Light"/>
        <family val="2"/>
      </rPr>
      <t xml:space="preserve">reptes estratègics d'innovació </t>
    </r>
    <r>
      <rPr>
        <sz val="11"/>
        <color theme="1"/>
        <rFont val="Calibri Light"/>
        <family val="2"/>
      </rPr>
      <t>del sector/negoci.</t>
    </r>
  </si>
  <si>
    <t>2.- Grau de novetat del projecte, risc tecnològic i implicació d'empreses.</t>
  </si>
  <si>
    <r>
      <rPr>
        <b/>
        <sz val="11"/>
        <color theme="1"/>
        <rFont val="Calibri Light"/>
        <family val="2"/>
      </rPr>
      <t>2.a</t>
    </r>
    <r>
      <rPr>
        <sz val="11"/>
        <color theme="1"/>
        <rFont val="Calibri Light"/>
        <family val="2"/>
      </rPr>
      <t xml:space="preserve"> </t>
    </r>
    <r>
      <rPr>
        <b/>
        <sz val="11"/>
        <color theme="1"/>
        <rFont val="Calibri Light"/>
        <family val="2"/>
      </rPr>
      <t xml:space="preserve">Grau de novetat </t>
    </r>
    <r>
      <rPr>
        <sz val="11"/>
        <color theme="1"/>
        <rFont val="Calibri Light"/>
        <family val="2"/>
      </rPr>
      <t>respecte els projectes habituals en el clúster.</t>
    </r>
  </si>
  <si>
    <r>
      <rPr>
        <b/>
        <sz val="11"/>
        <color theme="1"/>
        <rFont val="Calibri Light"/>
        <family val="2"/>
      </rPr>
      <t xml:space="preserve">2.b </t>
    </r>
    <r>
      <rPr>
        <sz val="11"/>
        <color theme="1"/>
        <rFont val="Calibri Light"/>
        <family val="2"/>
      </rPr>
      <t>Es valora l'existència d'</t>
    </r>
    <r>
      <rPr>
        <b/>
        <sz val="11"/>
        <color theme="1"/>
        <rFont val="Calibri Light"/>
        <family val="2"/>
      </rPr>
      <t>empreses participants en el projecte</t>
    </r>
    <r>
      <rPr>
        <sz val="11"/>
        <color theme="1"/>
        <rFont val="Calibri Light"/>
        <family val="2"/>
      </rPr>
      <t>, demostrada mitjançant fitxa de participant a la sol·licitud.</t>
    </r>
  </si>
  <si>
    <r>
      <rPr>
        <b/>
        <sz val="11"/>
        <color theme="1"/>
        <rFont val="Calibri Light"/>
        <family val="2"/>
      </rPr>
      <t>2.c</t>
    </r>
    <r>
      <rPr>
        <sz val="11"/>
        <color theme="1"/>
        <rFont val="Calibri Light"/>
        <family val="2"/>
      </rPr>
      <t xml:space="preserve"> </t>
    </r>
    <r>
      <rPr>
        <b/>
        <sz val="11"/>
        <color theme="1"/>
        <rFont val="Calibri Light"/>
        <family val="2"/>
      </rPr>
      <t xml:space="preserve">Capacitat dels participants </t>
    </r>
    <r>
      <rPr>
        <sz val="11"/>
        <color theme="1"/>
        <rFont val="Calibri Light"/>
        <family val="2"/>
      </rPr>
      <t>per a executar les tasques que li corresponen relacionades amb el projecte, a nivell de recursos humans, materials i financers.</t>
    </r>
  </si>
  <si>
    <r>
      <rPr>
        <b/>
        <sz val="11"/>
        <color theme="1"/>
        <rFont val="Calibri Light"/>
        <family val="2"/>
      </rPr>
      <t>2.d</t>
    </r>
    <r>
      <rPr>
        <sz val="11"/>
        <color theme="1"/>
        <rFont val="Calibri Light"/>
        <family val="2"/>
      </rPr>
      <t xml:space="preserve"> </t>
    </r>
    <r>
      <rPr>
        <b/>
        <sz val="11"/>
        <color theme="1"/>
        <rFont val="Calibri Light"/>
        <family val="2"/>
      </rPr>
      <t>Risc tecnològic del projecte.</t>
    </r>
  </si>
  <si>
    <t>3.- Implementació del projecte.</t>
  </si>
  <si>
    <r>
      <rPr>
        <b/>
        <sz val="11"/>
        <rFont val="Calibri Light"/>
        <family val="2"/>
      </rPr>
      <t xml:space="preserve">3.a Gestió del projecte: </t>
    </r>
    <r>
      <rPr>
        <sz val="11"/>
        <rFont val="Calibri Light"/>
        <family val="2"/>
      </rPr>
      <t xml:space="preserve">
</t>
    </r>
    <r>
      <rPr>
        <sz val="10"/>
        <rFont val="Calibri Light"/>
        <family val="2"/>
      </rPr>
      <t xml:space="preserve"> </t>
    </r>
    <r>
      <rPr>
        <b/>
        <sz val="10"/>
        <rFont val="Calibri Light"/>
        <family val="2"/>
      </rPr>
      <t xml:space="preserve"> 1. </t>
    </r>
    <r>
      <rPr>
        <sz val="10"/>
        <rFont val="Calibri Light"/>
        <family val="2"/>
      </rPr>
      <t xml:space="preserve">Detall del </t>
    </r>
    <r>
      <rPr>
        <b/>
        <sz val="10"/>
        <rFont val="Calibri Light"/>
        <family val="2"/>
      </rPr>
      <t>cost del projecte</t>
    </r>
    <r>
      <rPr>
        <sz val="10"/>
        <rFont val="Calibri Light"/>
        <family val="2"/>
      </rPr>
      <t xml:space="preserve"> on es puguin veure les diverses despeses a realitzar i la seva idoneïtat,
</t>
    </r>
    <r>
      <rPr>
        <b/>
        <sz val="10"/>
        <rFont val="Calibri Light"/>
        <family val="2"/>
      </rPr>
      <t xml:space="preserve">  2. cronograma</t>
    </r>
    <r>
      <rPr>
        <sz val="10"/>
        <rFont val="Calibri Light"/>
        <family val="2"/>
      </rPr>
      <t xml:space="preserve"> d’execució, 
  </t>
    </r>
    <r>
      <rPr>
        <b/>
        <sz val="10"/>
        <rFont val="Calibri Light"/>
        <family val="2"/>
      </rPr>
      <t xml:space="preserve">3. </t>
    </r>
    <r>
      <rPr>
        <sz val="10"/>
        <rFont val="Calibri Light"/>
        <family val="2"/>
      </rPr>
      <t xml:space="preserve">detall dels </t>
    </r>
    <r>
      <rPr>
        <b/>
        <sz val="10"/>
        <rFont val="Calibri Light"/>
        <family val="2"/>
      </rPr>
      <t xml:space="preserve">recursos necessaris </t>
    </r>
    <r>
      <rPr>
        <sz val="10"/>
        <rFont val="Calibri Light"/>
        <family val="2"/>
      </rPr>
      <t xml:space="preserve">i 
 </t>
    </r>
    <r>
      <rPr>
        <b/>
        <sz val="10"/>
        <rFont val="Calibri Light"/>
        <family val="2"/>
      </rPr>
      <t xml:space="preserve"> 4.</t>
    </r>
    <r>
      <rPr>
        <sz val="10"/>
        <rFont val="Calibri Light"/>
        <family val="2"/>
      </rPr>
      <t xml:space="preserve"> existència d'</t>
    </r>
    <r>
      <rPr>
        <b/>
        <sz val="10"/>
        <rFont val="Calibri Light"/>
        <family val="2"/>
      </rPr>
      <t xml:space="preserve">indicadors de seguiment </t>
    </r>
    <r>
      <rPr>
        <sz val="10"/>
        <rFont val="Calibri Light"/>
        <family val="2"/>
      </rPr>
      <t>del projecte.</t>
    </r>
  </si>
  <si>
    <r>
      <rPr>
        <b/>
        <sz val="11"/>
        <rFont val="Calibri Light"/>
        <family val="2"/>
      </rPr>
      <t xml:space="preserve">3.b Coherència del projecte: 
 </t>
    </r>
    <r>
      <rPr>
        <b/>
        <sz val="10"/>
        <rFont val="Calibri Light"/>
        <family val="2"/>
      </rPr>
      <t xml:space="preserve"> 1.</t>
    </r>
    <r>
      <rPr>
        <sz val="10"/>
        <rFont val="Calibri Light"/>
        <family val="2"/>
      </rPr>
      <t xml:space="preserve"> </t>
    </r>
    <r>
      <rPr>
        <b/>
        <sz val="10"/>
        <rFont val="Calibri Light"/>
        <family val="2"/>
      </rPr>
      <t>Demostració</t>
    </r>
    <r>
      <rPr>
        <sz val="10"/>
        <rFont val="Calibri Light"/>
        <family val="2"/>
      </rPr>
      <t xml:space="preserve">, dins de la memòria del projecte,  que el projecte plantejat </t>
    </r>
    <r>
      <rPr>
        <b/>
        <sz val="10"/>
        <rFont val="Calibri Light"/>
        <family val="2"/>
      </rPr>
      <t>pot posar-se en marxa</t>
    </r>
    <r>
      <rPr>
        <sz val="10"/>
        <rFont val="Calibri Light"/>
        <family val="2"/>
      </rPr>
      <t xml:space="preserve">,
</t>
    </r>
    <r>
      <rPr>
        <b/>
        <sz val="10"/>
        <rFont val="Calibri Light"/>
        <family val="2"/>
      </rPr>
      <t xml:space="preserve">  2.</t>
    </r>
    <r>
      <rPr>
        <sz val="10"/>
        <rFont val="Calibri Light"/>
        <family val="2"/>
      </rPr>
      <t xml:space="preserve"> És </t>
    </r>
    <r>
      <rPr>
        <b/>
        <sz val="10"/>
        <rFont val="Calibri Light"/>
        <family val="2"/>
      </rPr>
      <t>coherent</t>
    </r>
    <r>
      <rPr>
        <sz val="10"/>
        <rFont val="Calibri Light"/>
        <family val="2"/>
      </rPr>
      <t xml:space="preserve"> amb les necessitats del negoci en el qual impacta,</t>
    </r>
    <r>
      <rPr>
        <b/>
        <sz val="10"/>
        <rFont val="Calibri Light"/>
        <family val="2"/>
      </rPr>
      <t xml:space="preserve">
  3.</t>
    </r>
    <r>
      <rPr>
        <sz val="10"/>
        <rFont val="Calibri Light"/>
        <family val="2"/>
      </rPr>
      <t xml:space="preserve"> Els</t>
    </r>
    <r>
      <rPr>
        <b/>
        <sz val="10"/>
        <rFont val="Calibri Light"/>
        <family val="2"/>
      </rPr>
      <t xml:space="preserve"> col·laboradors externs estan definits,</t>
    </r>
    <r>
      <rPr>
        <sz val="10"/>
        <rFont val="Calibri Light"/>
        <family val="2"/>
      </rPr>
      <t xml:space="preserve"> tenen capacitat per a l'execució de les seves tasques dins el projecte</t>
    </r>
    <r>
      <rPr>
        <b/>
        <sz val="10"/>
        <rFont val="Calibri Light"/>
        <family val="2"/>
      </rPr>
      <t xml:space="preserve">
  4.</t>
    </r>
    <r>
      <rPr>
        <sz val="10"/>
        <rFont val="Calibri Light"/>
        <family val="2"/>
      </rPr>
      <t xml:space="preserve"> Consta d'una </t>
    </r>
    <r>
      <rPr>
        <b/>
        <sz val="10"/>
        <rFont val="Calibri Light"/>
        <family val="2"/>
      </rPr>
      <t>proposta econòmica</t>
    </r>
    <r>
      <rPr>
        <sz val="10"/>
        <rFont val="Calibri Light"/>
        <family val="2"/>
      </rPr>
      <t xml:space="preserve"> (pressupost) dels </t>
    </r>
    <r>
      <rPr>
        <b/>
        <sz val="10"/>
        <rFont val="Calibri Light"/>
        <family val="2"/>
      </rPr>
      <t>col·laboradors externs.</t>
    </r>
  </si>
  <si>
    <t>4.- Potencialitat de les actuacions per obtenir resultats pràctics en termes de projectes d'innovació.</t>
  </si>
  <si>
    <r>
      <t xml:space="preserve">4.a </t>
    </r>
    <r>
      <rPr>
        <sz val="11"/>
        <rFont val="Calibri Light"/>
        <family val="2"/>
      </rPr>
      <t xml:space="preserve">Potencialitat de les actuacions </t>
    </r>
    <r>
      <rPr>
        <b/>
        <sz val="11"/>
        <rFont val="Calibri Light"/>
        <family val="2"/>
      </rPr>
      <t>per generar cartera de projectes d'innovació del clúster.</t>
    </r>
  </si>
  <si>
    <r>
      <rPr>
        <b/>
        <sz val="11"/>
        <rFont val="Calibri Light"/>
        <family val="2"/>
      </rPr>
      <t>4.b. Implicació d'agents d'innovació</t>
    </r>
    <r>
      <rPr>
        <sz val="11"/>
        <rFont val="Calibri Light"/>
        <family val="2"/>
      </rPr>
      <t xml:space="preserve"> (centres tecnològics, centres de recerca, universitats) en el projecte</t>
    </r>
  </si>
  <si>
    <t>5.- Grau d'incorporació i aplicació de tecnologies disruptives</t>
  </si>
  <si>
    <r>
      <rPr>
        <b/>
        <sz val="11"/>
        <rFont val="Calibri Light"/>
        <family val="2"/>
      </rPr>
      <t xml:space="preserve">5.a </t>
    </r>
    <r>
      <rPr>
        <sz val="11"/>
        <rFont val="Calibri Light"/>
        <family val="2"/>
      </rPr>
      <t xml:space="preserve">Existeix una </t>
    </r>
    <r>
      <rPr>
        <b/>
        <sz val="11"/>
        <rFont val="Calibri Light"/>
        <family val="2"/>
      </rPr>
      <t>definició clara de les tecnologies disruptives</t>
    </r>
    <r>
      <rPr>
        <sz val="11"/>
        <rFont val="Calibri Light"/>
        <family val="2"/>
      </rPr>
      <t xml:space="preserve"> presents en el projecte</t>
    </r>
  </si>
  <si>
    <r>
      <rPr>
        <b/>
        <sz val="11"/>
        <rFont val="Calibri Light"/>
        <family val="2"/>
      </rPr>
      <t>5.b</t>
    </r>
    <r>
      <rPr>
        <sz val="11"/>
        <rFont val="Calibri Light"/>
        <family val="2"/>
      </rPr>
      <t xml:space="preserve"> </t>
    </r>
    <r>
      <rPr>
        <b/>
        <sz val="11"/>
        <rFont val="Calibri Light"/>
        <family val="2"/>
      </rPr>
      <t>Grau d'incorporació de les tecnologies disruptives</t>
    </r>
    <r>
      <rPr>
        <sz val="11"/>
        <rFont val="Calibri Light"/>
        <family val="2"/>
      </rPr>
      <t xml:space="preserve"> en el projecte i resultats esperats</t>
    </r>
  </si>
  <si>
    <t xml:space="preserve">6.- Trajectòria del clúster. </t>
  </si>
  <si>
    <r>
      <rPr>
        <b/>
        <sz val="11"/>
        <color theme="1"/>
        <rFont val="Calibri Light"/>
        <family val="2"/>
      </rPr>
      <t xml:space="preserve">6.a Valoració de l’evolució de les activitats del clúster en els darrers tres anys: </t>
    </r>
    <r>
      <rPr>
        <sz val="11"/>
        <color theme="1"/>
        <rFont val="Calibri Light"/>
        <family val="2"/>
      </rPr>
      <t xml:space="preserve">
</t>
    </r>
    <r>
      <rPr>
        <sz val="10"/>
        <color theme="1"/>
        <rFont val="Calibri Light"/>
        <family val="2"/>
      </rPr>
      <t xml:space="preserve">- </t>
    </r>
    <r>
      <rPr>
        <b/>
        <sz val="10"/>
        <color theme="1"/>
        <rFont val="Calibri Light"/>
        <family val="2"/>
      </rPr>
      <t>cartera de projectes executats i en cur</t>
    </r>
    <r>
      <rPr>
        <sz val="10"/>
        <color theme="1"/>
        <rFont val="Calibri Light"/>
        <family val="2"/>
      </rPr>
      <t xml:space="preserve">s on el clúster és coordinador o participant de convocatòries: internacionals, nacionals, locals. 
- </t>
    </r>
    <r>
      <rPr>
        <b/>
        <sz val="10"/>
        <color theme="1"/>
        <rFont val="Calibri Light"/>
        <family val="2"/>
      </rPr>
      <t>cartera de projectes interclústers</t>
    </r>
    <r>
      <rPr>
        <sz val="10"/>
        <color theme="1"/>
        <rFont val="Calibri Light"/>
        <family val="2"/>
      </rPr>
      <t xml:space="preserve">  on el clúster és coordinador o participant
- </t>
    </r>
    <r>
      <rPr>
        <b/>
        <sz val="10"/>
        <color theme="1"/>
        <rFont val="Calibri Light"/>
        <family val="2"/>
      </rPr>
      <t>evolució de socis del clúster</t>
    </r>
    <r>
      <rPr>
        <sz val="10"/>
        <color theme="1"/>
        <rFont val="Calibri Light"/>
        <family val="2"/>
      </rPr>
      <t xml:space="preserve">. 
- </t>
    </r>
    <r>
      <rPr>
        <b/>
        <sz val="10"/>
        <color theme="1"/>
        <rFont val="Calibri Light"/>
        <family val="2"/>
      </rPr>
      <t xml:space="preserve">quadre resum resultats pla d'activitats </t>
    </r>
    <r>
      <rPr>
        <sz val="10"/>
        <color theme="1"/>
        <rFont val="Calibri Light"/>
        <family val="2"/>
      </rPr>
      <t>de l'any anterior (indicant nom d'activitat i núm. de participants)</t>
    </r>
  </si>
  <si>
    <t>AVALUADORS</t>
  </si>
  <si>
    <t>CRTERIS DE VALORACIÓ - IRCDI</t>
  </si>
  <si>
    <t>Anna Monjo</t>
  </si>
  <si>
    <t>Encarni Avilés</t>
  </si>
  <si>
    <t>1a</t>
  </si>
  <si>
    <t>1b</t>
  </si>
  <si>
    <t>2a</t>
  </si>
  <si>
    <t>2b</t>
  </si>
  <si>
    <t>2c</t>
  </si>
  <si>
    <t>2d</t>
  </si>
  <si>
    <t>3a</t>
  </si>
  <si>
    <t>3b</t>
  </si>
  <si>
    <t>4a</t>
  </si>
  <si>
    <t>4b</t>
  </si>
  <si>
    <t>5a</t>
  </si>
  <si>
    <t>5b</t>
  </si>
  <si>
    <t>6a</t>
  </si>
  <si>
    <t>Maria Janssen</t>
  </si>
  <si>
    <t>Patricia Remiro</t>
  </si>
  <si>
    <t>Pau Virtudes</t>
  </si>
  <si>
    <t>Roger Ylla</t>
  </si>
  <si>
    <t>Hores de dedicació</t>
  </si>
  <si>
    <r>
      <t xml:space="preserve">PRESSUPOST SUBVENCIONABLE PREVIST </t>
    </r>
    <r>
      <rPr>
        <b/>
        <u val="double"/>
        <sz val="18"/>
        <color theme="1"/>
        <rFont val="Calibri"/>
        <family val="2"/>
        <scheme val="minor"/>
      </rPr>
      <t xml:space="preserve">TOTAL DEL PROJECTE </t>
    </r>
  </si>
  <si>
    <t>COST SUBVENCIONABLE PREVIST</t>
  </si>
  <si>
    <t>COST SUBVENCIONABLE ACCEPTAT</t>
  </si>
  <si>
    <t>TOTAL COST SUBVENCIONABLE (€)</t>
  </si>
  <si>
    <t>Estudis Viabilitat tècnica lligats a activitats de desenvolupament experimental</t>
  </si>
  <si>
    <t>Estudis Viabilitat Tècnica lligats a activitats de desenvolupament experimental</t>
  </si>
  <si>
    <t>Escriure nom del participant</t>
  </si>
  <si>
    <t>TOTAL hores de dedicació del personal del participant</t>
  </si>
  <si>
    <t>RESUM DESPESES PROJECTE</t>
  </si>
  <si>
    <t>SOL·LICITANT</t>
  </si>
  <si>
    <t>Cost Sol·licitat</t>
  </si>
  <si>
    <t>Cost acceptat</t>
  </si>
  <si>
    <t>Ajut Proposat</t>
  </si>
  <si>
    <t xml:space="preserve">Despeses de contractació de serveis a tercers i despeses externes </t>
  </si>
  <si>
    <t>Hores de dedicació del personal</t>
  </si>
  <si>
    <t>TOTAL DESPESES CLÚSTER SOL·LICITANT</t>
  </si>
  <si>
    <t>PROJECTES DE DESENVOLUPAMENT I INNOVACIÓ - RESUM</t>
  </si>
  <si>
    <t>TOTAL IMPORT A JUSTIFICAR</t>
  </si>
  <si>
    <t>TOTAL AJUT PROPOSAT</t>
  </si>
  <si>
    <t>TOTAL COST SOL.LICITAT</t>
  </si>
  <si>
    <t>% Ajut</t>
  </si>
  <si>
    <t>Bestreta</t>
  </si>
  <si>
    <t>PARTICIPANT 01</t>
  </si>
  <si>
    <t>PARTICIPANT 05</t>
  </si>
  <si>
    <t>PARTICIPANT 04</t>
  </si>
  <si>
    <t>PARTICIPANT 03</t>
  </si>
  <si>
    <t>PARTICIPANT 02</t>
  </si>
  <si>
    <t>Les columnes de "Cost subvencionable acceptat" es calcularan per part d'ACCIÓ en funció de l'acceptació de les despeses i la valoració de l'expedient.</t>
  </si>
  <si>
    <t>Per cada despesa, cal especificar a quina activitat és assignada. Segons l'ordre de bases, les activitats poden ser les següents:
- Activitats de desenvolupament experimental
- Activitats d'innovació en matèria d'organització i processos
- Estudis de viabilitat tècnica lligats a activitats de desenvolupament experimental</t>
  </si>
  <si>
    <t>Comentaris</t>
  </si>
  <si>
    <t>Per les despeses de contractació de serveis a tercers i despeses externes, el formulari permet afegir tantes files com sigui necessari.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</si>
</sst>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 #,##0.00\ &quot;€&quot;_-;\-* #,##0.00\ &quot;€&quot;_-;_-* &quot;-&quot;??\ &quot;€&quot;_-;_-@_-"/>
    <numFmt numFmtId="164" formatCode="#,##0.00\ &quot;€&quot;"/>
  </numFmts>
  <fonts count="4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20"/>
      <color theme="9" tint="-0.249977111117893"/>
      <name val="Calibri"/>
      <family val="2"/>
      <scheme val="minor"/>
    </font>
    <font>
      <i/>
      <sz val="12"/>
      <color theme="1"/>
      <name val="Calibri"/>
      <family val="2"/>
      <scheme val="minor"/>
    </font>
    <font>
      <b/>
      <sz val="18"/>
      <color theme="1"/>
      <name val="Calibri"/>
      <family val="2"/>
      <scheme val="minor"/>
    </font>
    <font>
      <b/>
      <sz val="12"/>
      <color theme="0"/>
      <name val="Calibri"/>
      <family val="2"/>
      <scheme val="minor"/>
    </font>
    <font>
      <sz val="12"/>
      <color theme="1"/>
      <name val="Calibri"/>
      <family val="2"/>
      <scheme val="minor"/>
    </font>
    <font>
      <b/>
      <sz val="12"/>
      <color theme="1"/>
      <name val="Calibri"/>
      <family val="2"/>
      <scheme val="minor"/>
    </font>
    <font>
      <b/>
      <i/>
      <sz val="16"/>
      <color theme="1"/>
      <name val="Calibri"/>
      <family val="2"/>
      <scheme val="minor"/>
    </font>
    <font>
      <sz val="14"/>
      <color theme="1"/>
      <name val="Calibri"/>
      <family val="2"/>
      <scheme val="minor"/>
    </font>
    <font>
      <b/>
      <sz val="16"/>
      <color theme="1"/>
      <name val="Calibri"/>
      <family val="2"/>
      <scheme val="minor"/>
    </font>
    <font>
      <b/>
      <sz val="20"/>
      <color theme="5" tint="-0.249977111117893"/>
      <name val="Calibri"/>
      <family val="2"/>
      <scheme val="minor"/>
    </font>
    <font>
      <b/>
      <u/>
      <sz val="18"/>
      <color theme="1"/>
      <name val="Calibri"/>
      <family val="2"/>
      <scheme val="minor"/>
    </font>
    <font>
      <b/>
      <u val="double"/>
      <sz val="18"/>
      <color theme="1"/>
      <name val="Calibri"/>
      <family val="2"/>
      <scheme val="minor"/>
    </font>
    <font>
      <b/>
      <sz val="10"/>
      <color theme="1"/>
      <name val="Calibri"/>
      <family val="2"/>
      <scheme val="minor"/>
    </font>
    <font>
      <sz val="10"/>
      <color theme="1"/>
      <name val="Calibri"/>
      <family val="2"/>
      <scheme val="minor"/>
    </font>
    <font>
      <b/>
      <sz val="18"/>
      <color rgb="FFC00000"/>
      <name val="Calibri"/>
      <family val="2"/>
      <scheme val="minor"/>
    </font>
    <font>
      <sz val="9"/>
      <color theme="1"/>
      <name val="Calibri"/>
      <family val="2"/>
      <scheme val="minor"/>
    </font>
    <font>
      <b/>
      <sz val="24"/>
      <color theme="5" tint="-0.249977111117893"/>
      <name val="Calibri"/>
      <family val="2"/>
      <scheme val="minor"/>
    </font>
    <font>
      <b/>
      <sz val="14"/>
      <color theme="1"/>
      <name val="Calibri"/>
      <family val="2"/>
      <scheme val="minor"/>
    </font>
    <font>
      <i/>
      <sz val="11"/>
      <color theme="1"/>
      <name val="Calibri"/>
      <family val="2"/>
      <scheme val="minor"/>
    </font>
    <font>
      <b/>
      <sz val="12"/>
      <color theme="8" tint="-0.249977111117893"/>
      <name val="Calibri"/>
      <family val="2"/>
      <scheme val="minor"/>
    </font>
    <font>
      <b/>
      <sz val="12"/>
      <color theme="1"/>
      <name val="Calibri Light"/>
      <family val="2"/>
    </font>
    <font>
      <b/>
      <sz val="10"/>
      <color theme="1"/>
      <name val="Calibri Light"/>
      <family val="2"/>
    </font>
    <font>
      <sz val="10"/>
      <color theme="1"/>
      <name val="Calibri Light"/>
      <family val="2"/>
    </font>
    <font>
      <b/>
      <sz val="11"/>
      <color theme="1"/>
      <name val="Calibri Light"/>
      <family val="2"/>
    </font>
    <font>
      <sz val="11"/>
      <color theme="1"/>
      <name val="Calibri Light"/>
      <family val="2"/>
    </font>
    <font>
      <i/>
      <sz val="10"/>
      <color theme="1"/>
      <name val="Calibri Light"/>
      <family val="2"/>
    </font>
    <font>
      <sz val="12"/>
      <color theme="1"/>
      <name val="Calibri Light"/>
      <family val="2"/>
    </font>
    <font>
      <sz val="11"/>
      <name val="Calibri Light"/>
      <family val="2"/>
    </font>
    <font>
      <b/>
      <sz val="11"/>
      <name val="Calibri Light"/>
      <family val="2"/>
    </font>
    <font>
      <sz val="10"/>
      <name val="Calibri Light"/>
      <family val="2"/>
    </font>
    <font>
      <b/>
      <sz val="10"/>
      <name val="Calibri Light"/>
      <family val="2"/>
    </font>
    <font>
      <i/>
      <sz val="11"/>
      <color theme="1"/>
      <name val="Calibri Light"/>
      <family val="2"/>
    </font>
    <font>
      <i/>
      <sz val="10"/>
      <color theme="1"/>
      <name val="Calibri"/>
      <family val="2"/>
      <scheme val="minor"/>
    </font>
    <font>
      <b/>
      <i/>
      <sz val="12"/>
      <color rgb="FFC00000"/>
      <name val="Calibri"/>
      <family val="2"/>
      <scheme val="minor"/>
    </font>
    <font>
      <b/>
      <i/>
      <sz val="12"/>
      <color theme="1" tint="0.499984740745262"/>
      <name val="Calibri"/>
      <family val="2"/>
      <scheme val="minor"/>
    </font>
    <font>
      <b/>
      <sz val="14"/>
      <color theme="0"/>
      <name val="Calibri"/>
      <family val="2"/>
      <scheme val="minor"/>
    </font>
    <font>
      <b/>
      <sz val="24"/>
      <color theme="0"/>
      <name val="Calibri"/>
      <family val="2"/>
      <scheme val="minor"/>
    </font>
    <font>
      <b/>
      <sz val="11"/>
      <name val="Calibri"/>
      <family val="2"/>
    </font>
    <font>
      <b/>
      <sz val="24"/>
      <color theme="4" tint="-0.249977111117893"/>
      <name val="Calibri"/>
      <family val="2"/>
      <scheme val="minor"/>
    </font>
    <font>
      <b/>
      <sz val="16"/>
      <color rgb="FFFF0000"/>
      <name val="Calibri"/>
      <family val="2"/>
      <scheme val="minor"/>
    </font>
    <font>
      <b/>
      <sz val="14"/>
      <color rgb="FFFF0000"/>
      <name val="Calibri"/>
      <family val="2"/>
      <scheme val="minor"/>
    </font>
    <font>
      <b/>
      <i/>
      <sz val="12"/>
      <color theme="5" tint="-0.499984740745262"/>
      <name val="Calibri"/>
      <family val="2"/>
      <scheme val="minor"/>
    </font>
    <font>
      <b/>
      <i/>
      <sz val="14"/>
      <color theme="1"/>
      <name val="Calibri"/>
      <family val="2"/>
      <scheme val="minor"/>
    </font>
  </fonts>
  <fills count="2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rgb="FFCC6600"/>
        <bgColor indexed="64"/>
      </patternFill>
    </fill>
    <fill>
      <patternFill patternType="solid">
        <fgColor rgb="FFFF9900"/>
        <bgColor indexed="64"/>
      </patternFill>
    </fill>
    <fill>
      <patternFill patternType="solid">
        <fgColor rgb="FFCC9900"/>
        <bgColor indexed="64"/>
      </patternFill>
    </fill>
    <fill>
      <patternFill patternType="solid">
        <fgColor theme="0"/>
        <bgColor rgb="FF000000"/>
      </patternFill>
    </fill>
    <fill>
      <patternFill patternType="solid">
        <fgColor theme="2"/>
        <bgColor indexed="64"/>
      </patternFill>
    </fill>
    <fill>
      <patternFill patternType="solid">
        <fgColor rgb="FFFFCC00"/>
        <bgColor indexed="64"/>
      </patternFill>
    </fill>
    <fill>
      <patternFill patternType="solid">
        <fgColor rgb="FFFFCC99"/>
        <bgColor indexed="64"/>
      </patternFill>
    </fill>
    <fill>
      <patternFill patternType="solid">
        <fgColor rgb="FFFFC000"/>
        <bgColor indexed="64"/>
      </patternFill>
    </fill>
    <fill>
      <patternFill patternType="solid">
        <fgColor theme="8" tint="0.79998168889431442"/>
        <bgColor indexed="64"/>
      </patternFill>
    </fill>
  </fills>
  <borders count="72">
    <border>
      <left/>
      <right/>
      <top/>
      <bottom/>
      <diagonal/>
    </border>
    <border>
      <left/>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ck">
        <color theme="5" tint="-0.24994659260841701"/>
      </left>
      <right/>
      <top style="thick">
        <color theme="5" tint="-0.24994659260841701"/>
      </top>
      <bottom style="thin">
        <color theme="5" tint="-0.24994659260841701"/>
      </bottom>
      <diagonal/>
    </border>
    <border>
      <left/>
      <right/>
      <top style="thick">
        <color theme="5" tint="-0.24994659260841701"/>
      </top>
      <bottom style="thin">
        <color theme="5" tint="-0.24994659260841701"/>
      </bottom>
      <diagonal/>
    </border>
    <border>
      <left/>
      <right style="thick">
        <color theme="5" tint="-0.24994659260841701"/>
      </right>
      <top style="thick">
        <color theme="5" tint="-0.24994659260841701"/>
      </top>
      <bottom style="thin">
        <color theme="5" tint="-0.24994659260841701"/>
      </bottom>
      <diagonal/>
    </border>
    <border>
      <left style="thick">
        <color theme="5" tint="-0.24994659260841701"/>
      </left>
      <right/>
      <top style="thin">
        <color theme="5" tint="-0.24994659260841701"/>
      </top>
      <bottom style="thin">
        <color theme="5" tint="-0.24994659260841701"/>
      </bottom>
      <diagonal/>
    </border>
    <border>
      <left/>
      <right/>
      <top style="thin">
        <color theme="5" tint="-0.24994659260841701"/>
      </top>
      <bottom style="thin">
        <color theme="5" tint="-0.24994659260841701"/>
      </bottom>
      <diagonal/>
    </border>
    <border>
      <left/>
      <right style="thick">
        <color theme="5" tint="-0.24994659260841701"/>
      </right>
      <top style="thin">
        <color theme="5" tint="-0.24994659260841701"/>
      </top>
      <bottom style="thin">
        <color theme="5" tint="-0.24994659260841701"/>
      </bottom>
      <diagonal/>
    </border>
    <border>
      <left style="medium">
        <color theme="5" tint="-0.499984740745262"/>
      </left>
      <right/>
      <top style="medium">
        <color theme="5" tint="-0.499984740745262"/>
      </top>
      <bottom/>
      <diagonal/>
    </border>
    <border>
      <left/>
      <right/>
      <top style="medium">
        <color theme="5" tint="-0.499984740745262"/>
      </top>
      <bottom/>
      <diagonal/>
    </border>
    <border>
      <left/>
      <right style="medium">
        <color theme="5" tint="-0.499984740745262"/>
      </right>
      <top style="medium">
        <color theme="5" tint="-0.499984740745262"/>
      </top>
      <bottom/>
      <diagonal/>
    </border>
    <border>
      <left style="medium">
        <color theme="5" tint="-0.499984740745262"/>
      </left>
      <right/>
      <top/>
      <bottom/>
      <diagonal/>
    </border>
    <border>
      <left/>
      <right style="medium">
        <color theme="5" tint="-0.499984740745262"/>
      </right>
      <top/>
      <bottom/>
      <diagonal/>
    </border>
    <border>
      <left style="medium">
        <color theme="5" tint="-0.499984740745262"/>
      </left>
      <right/>
      <top/>
      <bottom style="medium">
        <color theme="5" tint="-0.499984740745262"/>
      </bottom>
      <diagonal/>
    </border>
    <border>
      <left/>
      <right/>
      <top/>
      <bottom style="medium">
        <color theme="5" tint="-0.499984740745262"/>
      </bottom>
      <diagonal/>
    </border>
    <border>
      <left/>
      <right style="medium">
        <color theme="5" tint="-0.499984740745262"/>
      </right>
      <top/>
      <bottom style="medium">
        <color theme="5" tint="-0.499984740745262"/>
      </bottom>
      <diagonal/>
    </border>
    <border>
      <left style="thick">
        <color theme="5" tint="-0.24994659260841701"/>
      </left>
      <right/>
      <top style="thin">
        <color theme="5" tint="-0.24994659260841701"/>
      </top>
      <bottom/>
      <diagonal/>
    </border>
    <border>
      <left/>
      <right/>
      <top style="thin">
        <color theme="5" tint="-0.24994659260841701"/>
      </top>
      <bottom/>
      <diagonal/>
    </border>
    <border>
      <left/>
      <right style="thick">
        <color theme="5" tint="-0.24994659260841701"/>
      </right>
      <top style="thin">
        <color theme="5" tint="-0.2499465926084170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right style="medium">
        <color indexed="64"/>
      </right>
      <top/>
      <bottom/>
      <diagonal/>
    </border>
    <border>
      <left style="medium">
        <color indexed="64"/>
      </left>
      <right/>
      <top/>
      <bottom style="thin">
        <color theme="0" tint="-4.9989318521683403E-2"/>
      </bottom>
      <diagonal/>
    </border>
    <border>
      <left/>
      <right/>
      <top/>
      <bottom style="thin">
        <color theme="0" tint="-4.9989318521683403E-2"/>
      </bottom>
      <diagonal/>
    </border>
    <border>
      <left/>
      <right style="medium">
        <color indexed="64"/>
      </right>
      <top/>
      <bottom style="thin">
        <color theme="0" tint="-4.9989318521683403E-2"/>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style="medium">
        <color indexed="64"/>
      </left>
      <right/>
      <top style="thin">
        <color theme="0" tint="-4.9989318521683403E-2"/>
      </top>
      <bottom style="thin">
        <color theme="0"/>
      </bottom>
      <diagonal/>
    </border>
    <border>
      <left/>
      <right/>
      <top style="thin">
        <color theme="0" tint="-4.9989318521683403E-2"/>
      </top>
      <bottom style="thin">
        <color theme="0"/>
      </bottom>
      <diagonal/>
    </border>
    <border>
      <left/>
      <right style="medium">
        <color indexed="64"/>
      </right>
      <top style="thin">
        <color theme="0" tint="-4.9989318521683403E-2"/>
      </top>
      <bottom style="thin">
        <color theme="0"/>
      </bottom>
      <diagonal/>
    </border>
    <border>
      <left style="medium">
        <color indexed="64"/>
      </left>
      <right style="medium">
        <color indexed="64"/>
      </right>
      <top/>
      <bottom/>
      <diagonal/>
    </border>
    <border>
      <left style="medium">
        <color indexed="64"/>
      </left>
      <right/>
      <top/>
      <bottom style="thin">
        <color theme="0"/>
      </bottom>
      <diagonal/>
    </border>
    <border>
      <left/>
      <right/>
      <top/>
      <bottom style="thin">
        <color theme="0"/>
      </bottom>
      <diagonal/>
    </border>
    <border>
      <left/>
      <right style="medium">
        <color indexed="64"/>
      </right>
      <top/>
      <bottom style="thin">
        <color theme="0"/>
      </bottom>
      <diagonal/>
    </border>
    <border>
      <left style="medium">
        <color indexed="64"/>
      </left>
      <right style="medium">
        <color indexed="64"/>
      </right>
      <top/>
      <bottom style="medium">
        <color indexed="64"/>
      </bottom>
      <diagonal/>
    </border>
    <border>
      <left style="medium">
        <color indexed="64"/>
      </left>
      <right style="medium">
        <color indexed="64"/>
      </right>
      <top/>
      <bottom style="medium">
        <color theme="1"/>
      </bottom>
      <diagonal/>
    </border>
    <border>
      <left style="medium">
        <color indexed="64"/>
      </left>
      <right/>
      <top/>
      <bottom style="medium">
        <color theme="1"/>
      </bottom>
      <diagonal/>
    </border>
    <border>
      <left/>
      <right/>
      <top/>
      <bottom style="medium">
        <color theme="1"/>
      </bottom>
      <diagonal/>
    </border>
    <border>
      <left/>
      <right style="medium">
        <color indexed="64"/>
      </right>
      <top/>
      <bottom style="medium">
        <color theme="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theme="5" tint="-0.499984740745262"/>
      </left>
      <right/>
      <top style="medium">
        <color theme="5" tint="-0.499984740745262"/>
      </top>
      <bottom style="medium">
        <color theme="5" tint="-0.499984740745262"/>
      </bottom>
      <diagonal/>
    </border>
    <border>
      <left/>
      <right/>
      <top style="medium">
        <color theme="5" tint="-0.499984740745262"/>
      </top>
      <bottom style="medium">
        <color theme="5" tint="-0.499984740745262"/>
      </bottom>
      <diagonal/>
    </border>
    <border>
      <left style="medium">
        <color theme="5" tint="-0.499984740745262"/>
      </left>
      <right style="medium">
        <color theme="5" tint="-0.499984740745262"/>
      </right>
      <top style="medium">
        <color theme="5" tint="-0.499984740745262"/>
      </top>
      <bottom style="medium">
        <color theme="5" tint="-0.499984740745262"/>
      </bottom>
      <diagonal/>
    </border>
    <border>
      <left/>
      <right/>
      <top style="thick">
        <color rgb="FFC00000"/>
      </top>
      <bottom/>
      <diagonal/>
    </border>
    <border>
      <left/>
      <right/>
      <top style="thin">
        <color theme="5" tint="-0.24994659260841701"/>
      </top>
      <bottom style="thick">
        <color rgb="FFC00000"/>
      </bottom>
      <diagonal/>
    </border>
    <border>
      <left/>
      <right style="thick">
        <color theme="5" tint="-0.24994659260841701"/>
      </right>
      <top style="thin">
        <color theme="5" tint="-0.24994659260841701"/>
      </top>
      <bottom style="thick">
        <color rgb="FFC00000"/>
      </bottom>
      <diagonal/>
    </border>
    <border>
      <left/>
      <right/>
      <top style="double">
        <color auto="1"/>
      </top>
      <bottom style="double">
        <color auto="1"/>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hair">
        <color auto="1"/>
      </top>
      <bottom/>
      <diagonal/>
    </border>
    <border>
      <left style="hair">
        <color auto="1"/>
      </left>
      <right/>
      <top style="hair">
        <color auto="1"/>
      </top>
      <bottom/>
      <diagonal/>
    </border>
    <border>
      <left style="hair">
        <color auto="1"/>
      </left>
      <right style="hair">
        <color auto="1"/>
      </right>
      <top style="hair">
        <color auto="1"/>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82">
    <xf numFmtId="0" fontId="0" fillId="0" borderId="0" xfId="0"/>
    <xf numFmtId="0" fontId="0" fillId="2" borderId="0" xfId="0" applyFill="1"/>
    <xf numFmtId="0" fontId="4" fillId="2" borderId="0" xfId="0" applyFont="1" applyFill="1" applyAlignment="1">
      <alignment horizontal="center" vertical="center"/>
    </xf>
    <xf numFmtId="44" fontId="0" fillId="2" borderId="2" xfId="1" applyFont="1" applyFill="1" applyBorder="1" applyAlignment="1" applyProtection="1">
      <alignment horizontal="center" vertical="center" wrapText="1"/>
      <protection locked="0"/>
    </xf>
    <xf numFmtId="0" fontId="3" fillId="2" borderId="0" xfId="0" applyFont="1" applyFill="1" applyAlignment="1">
      <alignment horizontal="right" vertical="center" wrapText="1" indent="2"/>
    </xf>
    <xf numFmtId="44" fontId="0" fillId="2" borderId="0" xfId="0" applyNumberFormat="1" applyFill="1" applyAlignment="1">
      <alignment vertical="center"/>
    </xf>
    <xf numFmtId="0" fontId="0" fillId="2" borderId="0" xfId="0" applyFill="1" applyAlignment="1">
      <alignment vertical="center"/>
    </xf>
    <xf numFmtId="44" fontId="0" fillId="2" borderId="0" xfId="1" applyFont="1" applyFill="1" applyAlignment="1">
      <alignment vertical="center"/>
    </xf>
    <xf numFmtId="44" fontId="0" fillId="2" borderId="0" xfId="1" applyFont="1" applyFill="1" applyAlignment="1">
      <alignment horizontal="right" vertical="center"/>
    </xf>
    <xf numFmtId="0" fontId="6" fillId="2" borderId="0" xfId="0" applyFont="1" applyFill="1" applyAlignment="1">
      <alignment horizontal="left" vertical="center"/>
    </xf>
    <xf numFmtId="0" fontId="0" fillId="2" borderId="0" xfId="0" applyFill="1" applyBorder="1"/>
    <xf numFmtId="0" fontId="7" fillId="8" borderId="0" xfId="0" applyFont="1" applyFill="1" applyAlignment="1">
      <alignment vertical="center"/>
    </xf>
    <xf numFmtId="0" fontId="2" fillId="8" borderId="0" xfId="0" applyFont="1" applyFill="1" applyAlignment="1">
      <alignment vertical="center"/>
    </xf>
    <xf numFmtId="44" fontId="3" fillId="9" borderId="0" xfId="0" applyNumberFormat="1" applyFont="1" applyFill="1" applyAlignment="1">
      <alignment horizontal="center" vertical="center" wrapText="1"/>
    </xf>
    <xf numFmtId="44" fontId="3" fillId="9" borderId="0" xfId="0" applyNumberFormat="1" applyFont="1" applyFill="1" applyAlignment="1">
      <alignment horizontal="center" vertical="center"/>
    </xf>
    <xf numFmtId="0" fontId="3" fillId="9" borderId="0" xfId="0" applyFont="1" applyFill="1" applyAlignment="1">
      <alignment horizontal="center" vertical="center"/>
    </xf>
    <xf numFmtId="0" fontId="11" fillId="3" borderId="10" xfId="0" applyFont="1" applyFill="1" applyBorder="1" applyAlignment="1">
      <alignment horizontal="left" vertical="center"/>
    </xf>
    <xf numFmtId="0" fontId="0" fillId="2" borderId="13" xfId="0" applyFill="1" applyBorder="1" applyAlignment="1">
      <alignment horizontal="left"/>
    </xf>
    <xf numFmtId="0" fontId="0" fillId="2" borderId="14" xfId="0" applyFill="1" applyBorder="1"/>
    <xf numFmtId="0" fontId="11" fillId="7" borderId="13" xfId="0" applyFont="1" applyFill="1" applyBorder="1" applyAlignment="1">
      <alignment horizontal="left" vertical="center"/>
    </xf>
    <xf numFmtId="0" fontId="11" fillId="3" borderId="13" xfId="0" applyFont="1" applyFill="1" applyBorder="1" applyAlignment="1">
      <alignment horizontal="left" vertical="center"/>
    </xf>
    <xf numFmtId="0" fontId="0" fillId="9" borderId="0" xfId="0" applyFill="1" applyAlignment="1">
      <alignment horizontal="center" vertical="center"/>
    </xf>
    <xf numFmtId="0" fontId="18" fillId="2" borderId="0" xfId="0" applyFont="1" applyFill="1"/>
    <xf numFmtId="0" fontId="8" fillId="2" borderId="0" xfId="0" applyFont="1" applyFill="1"/>
    <xf numFmtId="0" fontId="9" fillId="6" borderId="19" xfId="0" applyFont="1" applyFill="1" applyBorder="1" applyAlignment="1">
      <alignment horizontal="left" vertical="center"/>
    </xf>
    <xf numFmtId="0" fontId="3" fillId="0" borderId="0" xfId="0" applyFont="1"/>
    <xf numFmtId="0" fontId="12" fillId="2" borderId="0" xfId="0" applyFont="1" applyFill="1" applyAlignment="1">
      <alignment horizontal="center" vertical="center"/>
    </xf>
    <xf numFmtId="0" fontId="20" fillId="2" borderId="0" xfId="0" applyFont="1" applyFill="1" applyAlignment="1">
      <alignment horizontal="center" vertical="center"/>
    </xf>
    <xf numFmtId="0" fontId="3" fillId="5" borderId="0" xfId="0" applyFont="1" applyFill="1" applyAlignment="1">
      <alignment horizontal="center" vertical="center"/>
    </xf>
    <xf numFmtId="0" fontId="22" fillId="5" borderId="0" xfId="0" applyFont="1" applyFill="1" applyAlignment="1" applyProtection="1">
      <alignment horizontal="center" vertical="center"/>
      <protection locked="0"/>
    </xf>
    <xf numFmtId="0" fontId="16" fillId="6" borderId="0" xfId="0" applyFont="1" applyFill="1" applyAlignment="1">
      <alignment horizontal="center" vertical="center"/>
    </xf>
    <xf numFmtId="14" fontId="22" fillId="6" borderId="0" xfId="0" applyNumberFormat="1" applyFont="1" applyFill="1" applyAlignment="1" applyProtection="1">
      <alignment horizontal="center" vertical="center"/>
      <protection locked="0"/>
    </xf>
    <xf numFmtId="0" fontId="0" fillId="2" borderId="0" xfId="0" applyFill="1" applyAlignment="1">
      <alignment horizontal="left" vertical="center"/>
    </xf>
    <xf numFmtId="0" fontId="9" fillId="2" borderId="0" xfId="0" applyFont="1" applyFill="1" applyAlignment="1">
      <alignment horizontal="left" vertical="center"/>
    </xf>
    <xf numFmtId="0" fontId="0" fillId="0" borderId="0" xfId="0" applyAlignment="1">
      <alignment horizontal="left" vertical="center"/>
    </xf>
    <xf numFmtId="0" fontId="0" fillId="2" borderId="0" xfId="0" applyFill="1" applyAlignment="1">
      <alignment horizontal="center" vertical="center"/>
    </xf>
    <xf numFmtId="0" fontId="9" fillId="2" borderId="0" xfId="0" applyFont="1" applyFill="1"/>
    <xf numFmtId="0" fontId="23" fillId="2" borderId="0" xfId="0" applyFont="1" applyFill="1" applyAlignment="1">
      <alignment horizontal="center" vertical="center"/>
    </xf>
    <xf numFmtId="0" fontId="17" fillId="2" borderId="0" xfId="0" applyFont="1" applyFill="1"/>
    <xf numFmtId="0" fontId="12" fillId="0" borderId="23" xfId="0" applyFont="1" applyBorder="1" applyAlignment="1">
      <alignment horizontal="center" vertical="center"/>
    </xf>
    <xf numFmtId="0" fontId="12" fillId="0" borderId="0" xfId="0" applyFont="1" applyAlignment="1">
      <alignment horizontal="center" vertical="center"/>
    </xf>
    <xf numFmtId="0" fontId="9" fillId="2" borderId="0" xfId="0" applyFont="1" applyFill="1" applyAlignment="1">
      <alignment horizontal="center" vertical="center"/>
    </xf>
    <xf numFmtId="0" fontId="21" fillId="2" borderId="0" xfId="0" applyFont="1" applyFill="1" applyAlignment="1">
      <alignment horizontal="center" vertical="center"/>
    </xf>
    <xf numFmtId="0" fontId="3" fillId="2" borderId="23" xfId="0" applyFont="1" applyFill="1" applyBorder="1" applyAlignment="1">
      <alignment horizontal="center" vertical="center" wrapText="1"/>
    </xf>
    <xf numFmtId="0" fontId="24" fillId="2" borderId="25" xfId="0" applyFont="1" applyFill="1" applyBorder="1" applyAlignment="1">
      <alignment horizontal="center" vertical="center" wrapText="1"/>
    </xf>
    <xf numFmtId="0" fontId="25" fillId="2" borderId="26"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4" fillId="7" borderId="23" xfId="0" applyFont="1" applyFill="1" applyBorder="1" applyAlignment="1">
      <alignment horizontal="center" vertical="center" wrapText="1"/>
    </xf>
    <xf numFmtId="0" fontId="24" fillId="10" borderId="28" xfId="0" applyFont="1" applyFill="1" applyBorder="1" applyAlignment="1">
      <alignment horizontal="center" vertical="center" wrapText="1"/>
    </xf>
    <xf numFmtId="0" fontId="24" fillId="10" borderId="23" xfId="0" applyFont="1" applyFill="1" applyBorder="1" applyAlignment="1">
      <alignment horizontal="center" vertical="center" wrapText="1"/>
    </xf>
    <xf numFmtId="0" fontId="24" fillId="2" borderId="0" xfId="0" applyFont="1" applyFill="1" applyAlignment="1">
      <alignment horizontal="center" vertical="center" wrapText="1"/>
    </xf>
    <xf numFmtId="0" fontId="24" fillId="2" borderId="0" xfId="0" applyFont="1" applyFill="1" applyAlignment="1">
      <alignment vertical="center" wrapText="1"/>
    </xf>
    <xf numFmtId="0" fontId="27" fillId="2" borderId="30" xfId="0" applyFont="1" applyFill="1" applyBorder="1" applyAlignment="1">
      <alignment horizontal="left" vertical="center" wrapText="1" indent="1"/>
    </xf>
    <xf numFmtId="9" fontId="29" fillId="2" borderId="31" xfId="0" applyNumberFormat="1" applyFont="1" applyFill="1" applyBorder="1" applyAlignment="1">
      <alignment horizontal="center" vertical="center" wrapText="1"/>
    </xf>
    <xf numFmtId="0" fontId="30" fillId="2" borderId="31" xfId="0" applyFont="1" applyFill="1" applyBorder="1" applyAlignment="1">
      <alignment horizontal="center" vertical="center" wrapText="1"/>
    </xf>
    <xf numFmtId="0" fontId="11" fillId="7" borderId="31" xfId="0" applyFont="1" applyFill="1" applyBorder="1" applyAlignment="1" applyProtection="1">
      <alignment horizontal="center" vertical="center"/>
      <protection locked="0"/>
    </xf>
    <xf numFmtId="0" fontId="21" fillId="10" borderId="31" xfId="0" applyFont="1" applyFill="1" applyBorder="1" applyAlignment="1">
      <alignment horizontal="center" vertical="center"/>
    </xf>
    <xf numFmtId="0" fontId="19" fillId="10" borderId="32" xfId="0" applyFont="1" applyFill="1" applyBorder="1" applyAlignment="1" applyProtection="1">
      <alignment horizontal="left" vertical="center" wrapText="1"/>
      <protection locked="0"/>
    </xf>
    <xf numFmtId="0" fontId="28" fillId="2" borderId="34" xfId="0" applyFont="1" applyFill="1" applyBorder="1" applyAlignment="1">
      <alignment horizontal="left" vertical="center" wrapText="1" indent="1"/>
    </xf>
    <xf numFmtId="9" fontId="29" fillId="2" borderId="35" xfId="0" applyNumberFormat="1" applyFont="1" applyFill="1" applyBorder="1" applyAlignment="1">
      <alignment horizontal="center" vertical="center" wrapText="1"/>
    </xf>
    <xf numFmtId="0" fontId="30" fillId="2" borderId="35" xfId="0" applyFont="1" applyFill="1" applyBorder="1" applyAlignment="1">
      <alignment horizontal="center" vertical="center" wrapText="1"/>
    </xf>
    <xf numFmtId="0" fontId="11" fillId="7" borderId="35" xfId="0" applyFont="1" applyFill="1" applyBorder="1" applyAlignment="1" applyProtection="1">
      <alignment horizontal="center" vertical="center"/>
      <protection locked="0"/>
    </xf>
    <xf numFmtId="0" fontId="21" fillId="10" borderId="35" xfId="0" applyFont="1" applyFill="1" applyBorder="1" applyAlignment="1">
      <alignment horizontal="center" vertical="center"/>
    </xf>
    <xf numFmtId="0" fontId="28" fillId="2" borderId="36" xfId="0" applyFont="1" applyFill="1" applyBorder="1" applyAlignment="1">
      <alignment horizontal="left" vertical="center" wrapText="1" indent="1"/>
    </xf>
    <xf numFmtId="9" fontId="29" fillId="2" borderId="0" xfId="0" applyNumberFormat="1" applyFont="1" applyFill="1" applyAlignment="1">
      <alignment horizontal="center" vertical="center" wrapText="1"/>
    </xf>
    <xf numFmtId="0" fontId="30" fillId="2" borderId="0" xfId="0" applyFont="1" applyFill="1" applyAlignment="1">
      <alignment horizontal="center" vertical="center" wrapText="1"/>
    </xf>
    <xf numFmtId="0" fontId="11" fillId="7" borderId="0" xfId="0" applyFont="1" applyFill="1" applyAlignment="1" applyProtection="1">
      <alignment horizontal="center" vertical="center"/>
      <protection locked="0"/>
    </xf>
    <xf numFmtId="0" fontId="21" fillId="10" borderId="0" xfId="0" applyFont="1" applyFill="1" applyAlignment="1">
      <alignment horizontal="center" vertical="center"/>
    </xf>
    <xf numFmtId="0" fontId="28" fillId="2" borderId="37" xfId="0" applyFont="1" applyFill="1" applyBorder="1" applyAlignment="1">
      <alignment horizontal="left" vertical="center" wrapText="1" indent="1"/>
    </xf>
    <xf numFmtId="9" fontId="29" fillId="2" borderId="38" xfId="0" applyNumberFormat="1" applyFont="1" applyFill="1" applyBorder="1" applyAlignment="1">
      <alignment horizontal="center" vertical="center" wrapText="1"/>
    </xf>
    <xf numFmtId="0" fontId="30" fillId="2" borderId="38" xfId="0" applyFont="1" applyFill="1" applyBorder="1" applyAlignment="1">
      <alignment horizontal="center" vertical="center" wrapText="1"/>
    </xf>
    <xf numFmtId="0" fontId="11" fillId="7" borderId="38" xfId="0" applyFont="1" applyFill="1" applyBorder="1" applyAlignment="1" applyProtection="1">
      <alignment horizontal="center" vertical="center"/>
      <protection locked="0"/>
    </xf>
    <xf numFmtId="0" fontId="21" fillId="10" borderId="38" xfId="0" applyFont="1" applyFill="1" applyBorder="1" applyAlignment="1">
      <alignment horizontal="center" vertical="center"/>
    </xf>
    <xf numFmtId="0" fontId="28" fillId="2" borderId="39" xfId="0" applyFont="1" applyFill="1" applyBorder="1" applyAlignment="1">
      <alignment horizontal="left" vertical="center" wrapText="1" indent="1"/>
    </xf>
    <xf numFmtId="9" fontId="29" fillId="2" borderId="40" xfId="0" applyNumberFormat="1" applyFont="1" applyFill="1" applyBorder="1" applyAlignment="1">
      <alignment horizontal="center" vertical="center" wrapText="1"/>
    </xf>
    <xf numFmtId="0" fontId="11" fillId="7" borderId="40" xfId="0" applyFont="1" applyFill="1" applyBorder="1" applyAlignment="1" applyProtection="1">
      <alignment horizontal="center" vertical="center"/>
      <protection locked="0"/>
    </xf>
    <xf numFmtId="0" fontId="21" fillId="10" borderId="40" xfId="0" applyFont="1" applyFill="1" applyBorder="1" applyAlignment="1">
      <alignment horizontal="center" vertical="center"/>
    </xf>
    <xf numFmtId="0" fontId="19" fillId="10" borderId="41" xfId="0" applyFont="1" applyFill="1" applyBorder="1" applyAlignment="1" applyProtection="1">
      <alignment horizontal="left" vertical="center" wrapText="1"/>
      <protection locked="0"/>
    </xf>
    <xf numFmtId="0" fontId="31" fillId="2" borderId="36" xfId="0" applyFont="1" applyFill="1" applyBorder="1" applyAlignment="1">
      <alignment horizontal="left" vertical="center" wrapText="1" indent="1"/>
    </xf>
    <xf numFmtId="0" fontId="31" fillId="2" borderId="34" xfId="0" applyFont="1" applyFill="1" applyBorder="1" applyAlignment="1">
      <alignment horizontal="left" vertical="center" wrapText="1" indent="1"/>
    </xf>
    <xf numFmtId="0" fontId="19" fillId="10" borderId="33" xfId="0" applyFont="1" applyFill="1" applyBorder="1" applyAlignment="1" applyProtection="1">
      <alignment horizontal="left" vertical="center" wrapText="1"/>
      <protection locked="0"/>
    </xf>
    <xf numFmtId="0" fontId="32" fillId="2" borderId="43" xfId="0" applyFont="1" applyFill="1" applyBorder="1" applyAlignment="1">
      <alignment horizontal="left" vertical="center" wrapText="1" indent="1"/>
    </xf>
    <xf numFmtId="9" fontId="29" fillId="2" borderId="44" xfId="0" applyNumberFormat="1" applyFont="1" applyFill="1" applyBorder="1" applyAlignment="1">
      <alignment horizontal="center" vertical="center" wrapText="1"/>
    </xf>
    <xf numFmtId="0" fontId="30" fillId="2" borderId="44" xfId="0" applyFont="1" applyFill="1" applyBorder="1" applyAlignment="1">
      <alignment horizontal="center" vertical="center" wrapText="1"/>
    </xf>
    <xf numFmtId="0" fontId="11" fillId="7" borderId="44" xfId="0" applyFont="1" applyFill="1" applyBorder="1" applyAlignment="1" applyProtection="1">
      <alignment horizontal="center" vertical="center"/>
      <protection locked="0"/>
    </xf>
    <xf numFmtId="0" fontId="21" fillId="10" borderId="44" xfId="0" applyFont="1" applyFill="1" applyBorder="1" applyAlignment="1">
      <alignment horizontal="center" vertical="center"/>
    </xf>
    <xf numFmtId="0" fontId="19" fillId="10" borderId="45" xfId="0" applyFont="1" applyFill="1" applyBorder="1" applyAlignment="1" applyProtection="1">
      <alignment horizontal="left" vertical="center" wrapText="1"/>
      <protection locked="0"/>
    </xf>
    <xf numFmtId="0" fontId="31" fillId="2" borderId="30" xfId="0" applyFont="1" applyFill="1" applyBorder="1" applyAlignment="1">
      <alignment horizontal="left" vertical="center" wrapText="1" indent="1"/>
    </xf>
    <xf numFmtId="9" fontId="26" fillId="2" borderId="31" xfId="0" applyNumberFormat="1" applyFont="1" applyFill="1" applyBorder="1" applyAlignment="1">
      <alignment horizontal="center" vertical="center" wrapText="1"/>
    </xf>
    <xf numFmtId="9" fontId="26" fillId="2" borderId="35" xfId="0" applyNumberFormat="1" applyFont="1" applyFill="1" applyBorder="1" applyAlignment="1">
      <alignment horizontal="center" vertical="center" wrapText="1"/>
    </xf>
    <xf numFmtId="0" fontId="28" fillId="2" borderId="48" xfId="0" applyFont="1" applyFill="1" applyBorder="1" applyAlignment="1">
      <alignment horizontal="left" vertical="center" wrapText="1" indent="1"/>
    </xf>
    <xf numFmtId="9" fontId="29" fillId="2" borderId="49" xfId="0" applyNumberFormat="1" applyFont="1" applyFill="1" applyBorder="1" applyAlignment="1">
      <alignment horizontal="center" vertical="center" wrapText="1"/>
    </xf>
    <xf numFmtId="0" fontId="30" fillId="2" borderId="49" xfId="0" applyFont="1" applyFill="1" applyBorder="1" applyAlignment="1">
      <alignment horizontal="center" vertical="center" wrapText="1"/>
    </xf>
    <xf numFmtId="0" fontId="11" fillId="7" borderId="49" xfId="0" applyFont="1" applyFill="1" applyBorder="1" applyAlignment="1" applyProtection="1">
      <alignment horizontal="center" vertical="center"/>
      <protection locked="0"/>
    </xf>
    <xf numFmtId="0" fontId="21" fillId="10" borderId="49" xfId="0" applyFont="1" applyFill="1" applyBorder="1" applyAlignment="1">
      <alignment horizontal="center" vertical="center"/>
    </xf>
    <xf numFmtId="0" fontId="19" fillId="10" borderId="50" xfId="0" applyFont="1" applyFill="1" applyBorder="1" applyAlignment="1" applyProtection="1">
      <alignment horizontal="left" vertical="center" wrapText="1"/>
      <protection locked="0"/>
    </xf>
    <xf numFmtId="0" fontId="35" fillId="2" borderId="0" xfId="0" applyFont="1" applyFill="1" applyAlignment="1">
      <alignment horizontal="center" vertical="center" wrapText="1"/>
    </xf>
    <xf numFmtId="0" fontId="22" fillId="2" borderId="0" xfId="0" applyFont="1" applyFill="1" applyAlignment="1">
      <alignment horizontal="center"/>
    </xf>
    <xf numFmtId="0" fontId="36" fillId="2" borderId="0" xfId="0" applyFont="1" applyFill="1"/>
    <xf numFmtId="0" fontId="11" fillId="2" borderId="0" xfId="0" applyFont="1" applyFill="1" applyAlignment="1">
      <alignment horizontal="center" vertical="center"/>
    </xf>
    <xf numFmtId="0" fontId="11" fillId="2" borderId="0" xfId="0" applyFont="1" applyFill="1"/>
    <xf numFmtId="0" fontId="21" fillId="2" borderId="0" xfId="0" applyFont="1" applyFill="1"/>
    <xf numFmtId="0" fontId="17" fillId="0" borderId="0" xfId="0" applyFont="1"/>
    <xf numFmtId="0" fontId="8" fillId="0" borderId="0" xfId="0" applyFont="1"/>
    <xf numFmtId="0" fontId="11" fillId="0" borderId="0" xfId="0" applyFont="1" applyAlignment="1">
      <alignment horizontal="center" vertical="center"/>
    </xf>
    <xf numFmtId="0" fontId="21" fillId="0" borderId="0" xfId="0" applyFont="1"/>
    <xf numFmtId="0" fontId="3" fillId="5" borderId="0" xfId="0" applyFont="1" applyFill="1"/>
    <xf numFmtId="0" fontId="0" fillId="11" borderId="0" xfId="0" applyFill="1"/>
    <xf numFmtId="0" fontId="3" fillId="12" borderId="0" xfId="0" applyFont="1" applyFill="1"/>
    <xf numFmtId="0" fontId="0" fillId="5" borderId="0" xfId="0" applyFill="1"/>
    <xf numFmtId="0" fontId="11" fillId="4" borderId="15" xfId="0" applyFont="1" applyFill="1" applyBorder="1" applyAlignment="1">
      <alignment horizontal="left" vertical="center"/>
    </xf>
    <xf numFmtId="0" fontId="5" fillId="2" borderId="0" xfId="0" applyFont="1" applyFill="1" applyAlignment="1">
      <alignment horizontal="left" vertical="center"/>
    </xf>
    <xf numFmtId="0" fontId="6" fillId="5" borderId="53" xfId="0" applyFont="1" applyFill="1" applyBorder="1" applyAlignment="1">
      <alignment vertical="center"/>
    </xf>
    <xf numFmtId="0" fontId="6" fillId="5" borderId="54" xfId="0" applyFont="1" applyFill="1" applyBorder="1" applyAlignment="1">
      <alignment vertical="center"/>
    </xf>
    <xf numFmtId="44" fontId="10" fillId="6" borderId="55" xfId="0" applyNumberFormat="1" applyFont="1" applyFill="1" applyBorder="1" applyAlignment="1">
      <alignment vertical="center"/>
    </xf>
    <xf numFmtId="0" fontId="0" fillId="0" borderId="1" xfId="0" applyBorder="1" applyAlignment="1" applyProtection="1">
      <alignment horizontal="left" vertical="center" wrapText="1" indent="2"/>
      <protection locked="0"/>
    </xf>
    <xf numFmtId="0" fontId="3" fillId="9" borderId="0" xfId="0" applyFont="1" applyFill="1" applyAlignment="1">
      <alignment horizontal="right" vertical="center" wrapText="1" indent="2"/>
    </xf>
    <xf numFmtId="0" fontId="0" fillId="9" borderId="0" xfId="0" applyFill="1" applyAlignment="1">
      <alignment vertical="center"/>
    </xf>
    <xf numFmtId="0" fontId="0" fillId="2" borderId="56" xfId="0" applyFill="1" applyBorder="1"/>
    <xf numFmtId="44" fontId="8" fillId="2" borderId="5" xfId="0" applyNumberFormat="1" applyFont="1" applyFill="1" applyBorder="1" applyAlignment="1">
      <alignment vertical="center"/>
    </xf>
    <xf numFmtId="44" fontId="8" fillId="2" borderId="8" xfId="0" applyNumberFormat="1" applyFont="1" applyFill="1" applyBorder="1" applyAlignment="1">
      <alignment vertical="center"/>
    </xf>
    <xf numFmtId="44" fontId="8" fillId="2" borderId="19" xfId="0" applyNumberFormat="1" applyFont="1" applyFill="1" applyBorder="1" applyAlignment="1">
      <alignment vertical="center"/>
    </xf>
    <xf numFmtId="44" fontId="9" fillId="9" borderId="0" xfId="1" applyFont="1" applyFill="1" applyAlignment="1">
      <alignment vertical="center"/>
    </xf>
    <xf numFmtId="44" fontId="5" fillId="3" borderId="6" xfId="0" applyNumberFormat="1" applyFont="1" applyFill="1" applyBorder="1" applyAlignment="1">
      <alignment vertical="center"/>
    </xf>
    <xf numFmtId="44" fontId="5" fillId="3" borderId="9" xfId="0" applyNumberFormat="1" applyFont="1" applyFill="1" applyBorder="1" applyAlignment="1">
      <alignment vertical="center"/>
    </xf>
    <xf numFmtId="44" fontId="5" fillId="3" borderId="20" xfId="0" applyNumberFormat="1" applyFont="1" applyFill="1" applyBorder="1" applyAlignment="1">
      <alignment vertical="center"/>
    </xf>
    <xf numFmtId="44" fontId="5" fillId="3" borderId="58" xfId="0" applyNumberFormat="1" applyFont="1" applyFill="1" applyBorder="1" applyAlignment="1">
      <alignment vertical="center"/>
    </xf>
    <xf numFmtId="0" fontId="37" fillId="2" borderId="0" xfId="0" applyFont="1" applyFill="1" applyAlignment="1">
      <alignment horizontal="center" vertical="center" wrapText="1"/>
    </xf>
    <xf numFmtId="0" fontId="38" fillId="2" borderId="0" xfId="0" applyFont="1" applyFill="1" applyAlignment="1">
      <alignment horizontal="center" vertical="center" wrapText="1"/>
    </xf>
    <xf numFmtId="0" fontId="9" fillId="7" borderId="19" xfId="0" applyFont="1" applyFill="1" applyBorder="1" applyAlignment="1">
      <alignment horizontal="left" vertical="center"/>
    </xf>
    <xf numFmtId="0" fontId="11" fillId="7" borderId="18" xfId="0" applyFont="1" applyFill="1" applyBorder="1" applyAlignment="1">
      <alignment horizontal="left" vertical="center" indent="2"/>
    </xf>
    <xf numFmtId="0" fontId="21" fillId="6" borderId="18" xfId="0" applyFont="1" applyFill="1" applyBorder="1" applyAlignment="1">
      <alignment horizontal="left" vertical="center"/>
    </xf>
    <xf numFmtId="44" fontId="9" fillId="9" borderId="0" xfId="1" applyFont="1" applyFill="1" applyAlignment="1">
      <alignment horizontal="right" vertical="center"/>
    </xf>
    <xf numFmtId="0" fontId="12" fillId="2" borderId="59" xfId="0" applyFont="1" applyFill="1" applyBorder="1" applyAlignment="1">
      <alignment vertical="center"/>
    </xf>
    <xf numFmtId="0" fontId="12" fillId="2" borderId="0" xfId="0" applyFont="1" applyFill="1" applyAlignment="1">
      <alignment horizontal="left" vertical="center"/>
    </xf>
    <xf numFmtId="0" fontId="9" fillId="2" borderId="0" xfId="0" applyFont="1" applyFill="1" applyAlignment="1">
      <alignment horizontal="left" vertical="center" indent="1"/>
    </xf>
    <xf numFmtId="164" fontId="41" fillId="16" borderId="0" xfId="0" applyNumberFormat="1" applyFont="1" applyFill="1" applyAlignment="1">
      <alignment horizontal="center" vertical="center"/>
    </xf>
    <xf numFmtId="0" fontId="41" fillId="16" borderId="0" xfId="0" applyFont="1" applyFill="1" applyAlignment="1">
      <alignment horizontal="center" vertical="center"/>
    </xf>
    <xf numFmtId="44" fontId="12" fillId="2" borderId="23" xfId="0" applyNumberFormat="1" applyFont="1" applyFill="1" applyBorder="1" applyAlignment="1">
      <alignment horizontal="center" vertical="center"/>
    </xf>
    <xf numFmtId="44" fontId="12" fillId="2" borderId="0" xfId="0" applyNumberFormat="1" applyFont="1" applyFill="1" applyBorder="1" applyAlignment="1">
      <alignment horizontal="center" vertical="center"/>
    </xf>
    <xf numFmtId="0" fontId="42" fillId="2" borderId="0" xfId="0" applyFont="1" applyFill="1" applyAlignment="1">
      <alignment horizontal="center" vertical="center"/>
    </xf>
    <xf numFmtId="0" fontId="12" fillId="17" borderId="23" xfId="0" applyFont="1" applyFill="1" applyBorder="1" applyAlignment="1">
      <alignment horizontal="center" vertical="center"/>
    </xf>
    <xf numFmtId="44" fontId="12" fillId="17" borderId="23" xfId="0" applyNumberFormat="1" applyFont="1" applyFill="1" applyBorder="1" applyAlignment="1">
      <alignment horizontal="center" vertical="center"/>
    </xf>
    <xf numFmtId="0" fontId="0" fillId="2" borderId="0" xfId="0" applyFill="1" applyAlignment="1">
      <alignment horizontal="left" indent="3"/>
    </xf>
    <xf numFmtId="0" fontId="3" fillId="5" borderId="21" xfId="0" applyFont="1" applyFill="1" applyBorder="1" applyAlignment="1">
      <alignment horizontal="left" vertical="center" wrapText="1" indent="3"/>
    </xf>
    <xf numFmtId="0" fontId="3" fillId="2" borderId="35" xfId="0" applyFont="1" applyFill="1" applyBorder="1" applyAlignment="1">
      <alignment horizontal="center" vertical="center" wrapText="1"/>
    </xf>
    <xf numFmtId="0" fontId="12" fillId="2" borderId="35" xfId="0" applyFont="1" applyFill="1" applyBorder="1" applyAlignment="1">
      <alignment horizontal="center" vertical="center"/>
    </xf>
    <xf numFmtId="0" fontId="43" fillId="2" borderId="0" xfId="0" applyFont="1" applyFill="1" applyAlignment="1">
      <alignment horizontal="left" vertical="center"/>
    </xf>
    <xf numFmtId="44" fontId="3" fillId="17" borderId="51" xfId="0" applyNumberFormat="1" applyFont="1" applyFill="1" applyBorder="1" applyAlignment="1">
      <alignment horizontal="center"/>
    </xf>
    <xf numFmtId="0" fontId="0" fillId="2" borderId="0" xfId="0" applyFill="1" applyBorder="1" applyAlignment="1">
      <alignment horizontal="left" indent="3"/>
    </xf>
    <xf numFmtId="0" fontId="3" fillId="2" borderId="0" xfId="0" applyFont="1" applyFill="1" applyBorder="1" applyAlignment="1">
      <alignment horizontal="left" vertical="center" wrapText="1" indent="3"/>
    </xf>
    <xf numFmtId="0" fontId="12" fillId="2" borderId="0" xfId="2" applyNumberFormat="1" applyFont="1" applyFill="1" applyBorder="1" applyAlignment="1">
      <alignment horizontal="center" vertical="center"/>
    </xf>
    <xf numFmtId="44" fontId="9" fillId="2" borderId="0" xfId="0" applyNumberFormat="1" applyFont="1" applyFill="1" applyBorder="1" applyAlignment="1">
      <alignment horizontal="center"/>
    </xf>
    <xf numFmtId="44" fontId="0" fillId="2" borderId="51" xfId="0" applyNumberFormat="1" applyFill="1" applyBorder="1" applyAlignment="1">
      <alignment horizontal="center" vertical="center"/>
    </xf>
    <xf numFmtId="9" fontId="8" fillId="17" borderId="51" xfId="2" applyFont="1" applyFill="1" applyBorder="1" applyAlignment="1">
      <alignment horizontal="center" vertical="center"/>
    </xf>
    <xf numFmtId="0" fontId="44" fillId="2" borderId="0" xfId="0" applyFont="1" applyFill="1" applyAlignment="1">
      <alignment horizontal="center"/>
    </xf>
    <xf numFmtId="44" fontId="0" fillId="2" borderId="51" xfId="0" applyNumberFormat="1" applyFont="1" applyFill="1" applyBorder="1" applyAlignment="1">
      <alignment horizontal="center"/>
    </xf>
    <xf numFmtId="44" fontId="9" fillId="2" borderId="51" xfId="0" applyNumberFormat="1" applyFont="1" applyFill="1" applyBorder="1" applyAlignment="1">
      <alignment horizontal="center"/>
    </xf>
    <xf numFmtId="0" fontId="3" fillId="9" borderId="0" xfId="0" applyFont="1" applyFill="1"/>
    <xf numFmtId="0" fontId="0" fillId="9" borderId="0" xfId="0" applyFill="1"/>
    <xf numFmtId="0" fontId="0" fillId="9" borderId="51" xfId="0" applyFill="1" applyBorder="1" applyAlignment="1">
      <alignment horizontal="center" vertical="center"/>
    </xf>
    <xf numFmtId="0" fontId="0" fillId="9" borderId="52" xfId="0" applyFill="1" applyBorder="1" applyAlignment="1">
      <alignment horizontal="center" vertical="center"/>
    </xf>
    <xf numFmtId="0" fontId="0" fillId="0" borderId="0" xfId="0" applyFill="1"/>
    <xf numFmtId="0" fontId="16" fillId="21" borderId="0" xfId="0" applyFont="1" applyFill="1" applyBorder="1"/>
    <xf numFmtId="0" fontId="16" fillId="21" borderId="0" xfId="0" applyFont="1" applyFill="1" applyAlignment="1">
      <alignment wrapText="1"/>
    </xf>
    <xf numFmtId="0" fontId="17" fillId="21" borderId="0" xfId="0" applyFont="1" applyFill="1" applyAlignment="1">
      <alignment wrapText="1"/>
    </xf>
    <xf numFmtId="9" fontId="17" fillId="21" borderId="0" xfId="2" applyFont="1" applyFill="1"/>
    <xf numFmtId="44" fontId="0" fillId="13" borderId="2" xfId="1" applyFont="1" applyFill="1" applyBorder="1" applyAlignment="1" applyProtection="1">
      <alignment horizontal="center" vertical="center" wrapText="1"/>
    </xf>
    <xf numFmtId="44" fontId="0" fillId="14" borderId="2" xfId="1" applyFont="1" applyFill="1" applyBorder="1" applyAlignment="1" applyProtection="1">
      <alignment horizontal="center" vertical="center" wrapText="1"/>
    </xf>
    <xf numFmtId="44" fontId="0" fillId="15" borderId="2" xfId="1" applyFont="1" applyFill="1" applyBorder="1" applyAlignment="1" applyProtection="1">
      <alignment horizontal="center" vertical="center" wrapText="1"/>
    </xf>
    <xf numFmtId="44" fontId="9" fillId="9" borderId="0" xfId="1" applyFont="1" applyFill="1" applyAlignment="1" applyProtection="1">
      <alignment horizontal="right" vertical="center"/>
    </xf>
    <xf numFmtId="0" fontId="8" fillId="2" borderId="0" xfId="0" applyFont="1" applyFill="1" applyAlignment="1"/>
    <xf numFmtId="44" fontId="3" fillId="9" borderId="0" xfId="0" applyNumberFormat="1" applyFont="1" applyFill="1" applyAlignment="1" applyProtection="1">
      <alignment horizontal="center" vertical="center" wrapText="1"/>
    </xf>
    <xf numFmtId="44" fontId="0" fillId="3" borderId="3" xfId="1" applyFont="1" applyFill="1" applyBorder="1" applyAlignment="1" applyProtection="1">
      <alignment horizontal="right" vertical="center" wrapText="1"/>
    </xf>
    <xf numFmtId="44" fontId="0" fillId="3" borderId="2" xfId="1" applyFont="1" applyFill="1" applyBorder="1" applyAlignment="1" applyProtection="1">
      <alignment horizontal="center" vertical="center" wrapText="1"/>
    </xf>
    <xf numFmtId="44" fontId="9" fillId="9" borderId="0" xfId="1" applyFont="1" applyFill="1" applyAlignment="1" applyProtection="1">
      <alignment vertical="center"/>
    </xf>
    <xf numFmtId="0" fontId="0" fillId="13" borderId="2" xfId="1" applyNumberFormat="1" applyFont="1" applyFill="1" applyBorder="1" applyAlignment="1" applyProtection="1">
      <alignment horizontal="center" vertical="center" wrapText="1"/>
    </xf>
    <xf numFmtId="0" fontId="0" fillId="3" borderId="2" xfId="1" applyNumberFormat="1" applyFont="1" applyFill="1" applyBorder="1" applyAlignment="1" applyProtection="1">
      <alignment horizontal="center" vertical="center" wrapText="1"/>
    </xf>
    <xf numFmtId="0" fontId="0" fillId="14" borderId="2" xfId="1" applyNumberFormat="1" applyFont="1" applyFill="1" applyBorder="1" applyAlignment="1" applyProtection="1">
      <alignment horizontal="center" vertical="center" wrapText="1"/>
    </xf>
    <xf numFmtId="0" fontId="0" fillId="15" borderId="2" xfId="1" applyNumberFormat="1" applyFont="1" applyFill="1" applyBorder="1" applyAlignment="1" applyProtection="1">
      <alignment horizontal="center" vertical="center" wrapText="1"/>
    </xf>
    <xf numFmtId="0" fontId="0" fillId="9" borderId="0" xfId="0" applyFill="1" applyAlignment="1" applyProtection="1">
      <alignment vertical="center"/>
    </xf>
    <xf numFmtId="0" fontId="6" fillId="4" borderId="0" xfId="0" applyFont="1" applyFill="1" applyAlignment="1">
      <alignment vertical="center"/>
    </xf>
    <xf numFmtId="0" fontId="3" fillId="9" borderId="0" xfId="0" applyFont="1" applyFill="1" applyAlignment="1">
      <alignment horizontal="left" vertical="center" wrapText="1" indent="2"/>
    </xf>
    <xf numFmtId="0" fontId="39" fillId="13" borderId="69" xfId="0" applyFont="1" applyFill="1" applyBorder="1" applyAlignment="1" applyProtection="1">
      <alignment horizontal="left" vertical="center" wrapText="1" indent="2"/>
      <protection locked="0"/>
    </xf>
    <xf numFmtId="0" fontId="0" fillId="13" borderId="70" xfId="1" applyNumberFormat="1" applyFont="1" applyFill="1" applyBorder="1" applyAlignment="1" applyProtection="1">
      <alignment horizontal="center" vertical="center" wrapText="1"/>
      <protection locked="0"/>
    </xf>
    <xf numFmtId="44" fontId="0" fillId="13" borderId="71" xfId="1" applyFont="1" applyFill="1" applyBorder="1" applyAlignment="1" applyProtection="1">
      <alignment horizontal="center" vertical="center" wrapText="1"/>
    </xf>
    <xf numFmtId="0" fontId="0" fillId="2" borderId="69" xfId="0" applyFill="1" applyBorder="1" applyAlignment="1" applyProtection="1">
      <alignment horizontal="left" vertical="center" wrapText="1" indent="2"/>
      <protection locked="0"/>
    </xf>
    <xf numFmtId="0" fontId="0" fillId="2" borderId="70" xfId="1" applyNumberFormat="1" applyFont="1" applyFill="1" applyBorder="1" applyAlignment="1" applyProtection="1">
      <alignment horizontal="center" vertical="center" wrapText="1"/>
      <protection locked="0"/>
    </xf>
    <xf numFmtId="44" fontId="0" fillId="2" borderId="71" xfId="1" applyFont="1" applyFill="1" applyBorder="1" applyAlignment="1" applyProtection="1">
      <alignment horizontal="center" vertical="center" wrapText="1"/>
      <protection locked="0"/>
    </xf>
    <xf numFmtId="0" fontId="39" fillId="14" borderId="69" xfId="0" applyFont="1" applyFill="1" applyBorder="1" applyAlignment="1" applyProtection="1">
      <alignment horizontal="left" vertical="center" wrapText="1" indent="2"/>
      <protection locked="0"/>
    </xf>
    <xf numFmtId="0" fontId="0" fillId="14" borderId="70" xfId="1" applyNumberFormat="1" applyFont="1" applyFill="1" applyBorder="1" applyAlignment="1" applyProtection="1">
      <alignment horizontal="center" vertical="center" wrapText="1"/>
      <protection locked="0"/>
    </xf>
    <xf numFmtId="44" fontId="0" fillId="14" borderId="71" xfId="1" applyFont="1" applyFill="1" applyBorder="1" applyAlignment="1" applyProtection="1">
      <alignment horizontal="center" vertical="center" wrapText="1"/>
    </xf>
    <xf numFmtId="0" fontId="39" fillId="15" borderId="69" xfId="0" applyFont="1" applyFill="1" applyBorder="1" applyAlignment="1" applyProtection="1">
      <alignment horizontal="left" vertical="center" indent="2"/>
      <protection locked="0"/>
    </xf>
    <xf numFmtId="0" fontId="0" fillId="15" borderId="70" xfId="1" applyNumberFormat="1" applyFont="1" applyFill="1" applyBorder="1" applyAlignment="1" applyProtection="1">
      <alignment horizontal="center" vertical="center" wrapText="1"/>
      <protection locked="0"/>
    </xf>
    <xf numFmtId="44" fontId="0" fillId="15" borderId="71" xfId="1" applyFont="1" applyFill="1" applyBorder="1" applyAlignment="1" applyProtection="1">
      <alignment horizontal="center" vertical="center" wrapText="1"/>
    </xf>
    <xf numFmtId="0" fontId="0" fillId="2" borderId="3" xfId="1" applyNumberFormat="1" applyFont="1" applyFill="1" applyBorder="1" applyAlignment="1" applyProtection="1">
      <alignment horizontal="center" vertical="center" wrapText="1"/>
      <protection locked="0"/>
    </xf>
    <xf numFmtId="0" fontId="9" fillId="9" borderId="0" xfId="0" applyFont="1" applyFill="1" applyAlignment="1">
      <alignment horizontal="left" vertical="center" wrapText="1" indent="2"/>
    </xf>
    <xf numFmtId="44" fontId="0" fillId="13" borderId="70" xfId="1" applyFont="1" applyFill="1" applyBorder="1" applyAlignment="1" applyProtection="1">
      <alignment horizontal="center" vertical="center" wrapText="1"/>
      <protection locked="0"/>
    </xf>
    <xf numFmtId="44" fontId="0" fillId="2" borderId="70" xfId="1" applyFont="1" applyFill="1" applyBorder="1" applyAlignment="1" applyProtection="1">
      <alignment horizontal="center" vertical="center" wrapText="1"/>
      <protection locked="0"/>
    </xf>
    <xf numFmtId="44" fontId="0" fillId="2" borderId="70" xfId="1" applyFont="1" applyFill="1" applyBorder="1" applyAlignment="1" applyProtection="1">
      <alignment horizontal="right" vertical="center" wrapText="1"/>
    </xf>
    <xf numFmtId="44" fontId="0" fillId="14" borderId="70" xfId="1" applyFont="1" applyFill="1" applyBorder="1" applyAlignment="1" applyProtection="1">
      <alignment horizontal="center" vertical="center" wrapText="1"/>
      <protection locked="0"/>
    </xf>
    <xf numFmtId="44" fontId="0" fillId="15" borderId="70" xfId="1" applyFont="1" applyFill="1" applyBorder="1" applyAlignment="1" applyProtection="1">
      <alignment horizontal="center" vertical="center" wrapText="1"/>
      <protection locked="0"/>
    </xf>
    <xf numFmtId="44" fontId="0" fillId="2" borderId="3" xfId="1" applyFont="1" applyFill="1" applyBorder="1" applyAlignment="1" applyProtection="1">
      <alignment horizontal="center" vertical="center" wrapText="1"/>
      <protection locked="0"/>
    </xf>
    <xf numFmtId="44" fontId="21" fillId="2" borderId="19" xfId="0" applyNumberFormat="1" applyFont="1" applyFill="1" applyBorder="1" applyAlignment="1">
      <alignment vertical="center"/>
    </xf>
    <xf numFmtId="44" fontId="46" fillId="3" borderId="20" xfId="0" applyNumberFormat="1" applyFont="1" applyFill="1" applyBorder="1" applyAlignment="1">
      <alignment vertical="center"/>
    </xf>
    <xf numFmtId="44" fontId="8" fillId="2" borderId="57" xfId="0" applyNumberFormat="1" applyFont="1" applyFill="1" applyBorder="1" applyAlignment="1">
      <alignment vertical="center"/>
    </xf>
    <xf numFmtId="0" fontId="8" fillId="2" borderId="0" xfId="0" applyFont="1" applyFill="1" applyAlignment="1">
      <alignment horizontal="left" wrapText="1"/>
    </xf>
    <xf numFmtId="0" fontId="8" fillId="2" borderId="0" xfId="0" applyFont="1" applyFill="1" applyAlignment="1">
      <alignment horizontal="left"/>
    </xf>
    <xf numFmtId="0" fontId="13" fillId="2" borderId="0" xfId="0" applyFont="1" applyFill="1" applyAlignment="1">
      <alignment horizontal="left" vertical="center"/>
    </xf>
    <xf numFmtId="0" fontId="9" fillId="2" borderId="24" xfId="0" applyFont="1" applyFill="1" applyBorder="1" applyAlignment="1">
      <alignment horizontal="center" vertical="center"/>
    </xf>
    <xf numFmtId="0" fontId="9" fillId="2" borderId="29" xfId="0" applyFont="1" applyFill="1" applyBorder="1" applyAlignment="1">
      <alignment horizontal="center" vertical="center"/>
    </xf>
    <xf numFmtId="0" fontId="9" fillId="2" borderId="33" xfId="0" applyFont="1" applyFill="1" applyBorder="1" applyAlignment="1">
      <alignment horizontal="center" vertical="center"/>
    </xf>
    <xf numFmtId="0" fontId="24" fillId="4" borderId="26" xfId="0" applyFont="1" applyFill="1" applyBorder="1" applyAlignment="1">
      <alignment horizontal="left" vertical="center" wrapText="1"/>
    </xf>
    <xf numFmtId="0" fontId="24" fillId="4" borderId="27" xfId="0" applyFont="1" applyFill="1" applyBorder="1" applyAlignment="1">
      <alignment horizontal="left" vertical="center" wrapText="1"/>
    </xf>
    <xf numFmtId="0" fontId="24" fillId="4" borderId="24" xfId="0" applyFont="1" applyFill="1" applyBorder="1" applyAlignment="1">
      <alignment horizontal="left" vertical="center" wrapText="1"/>
    </xf>
    <xf numFmtId="0" fontId="13" fillId="0" borderId="0" xfId="0" applyFont="1" applyAlignment="1">
      <alignment horizontal="center" vertical="center"/>
    </xf>
    <xf numFmtId="0" fontId="5" fillId="4" borderId="0" xfId="0" applyFont="1" applyFill="1" applyAlignment="1" applyProtection="1">
      <alignment vertical="center"/>
    </xf>
    <xf numFmtId="0" fontId="5" fillId="7" borderId="0" xfId="0" applyFont="1" applyFill="1" applyAlignment="1" applyProtection="1">
      <alignment horizontal="left" vertical="center"/>
    </xf>
    <xf numFmtId="0" fontId="9" fillId="2" borderId="0" xfId="0" applyFont="1" applyFill="1" applyAlignment="1">
      <alignment horizontal="left" vertical="center"/>
    </xf>
    <xf numFmtId="0" fontId="0" fillId="9" borderId="0" xfId="0" applyFill="1" applyAlignment="1" applyProtection="1">
      <alignment horizontal="left" vertical="top" wrapText="1"/>
      <protection locked="0"/>
    </xf>
    <xf numFmtId="0" fontId="3" fillId="7" borderId="21" xfId="0" applyFont="1" applyFill="1" applyBorder="1" applyAlignment="1">
      <alignment horizontal="center" vertical="center" wrapText="1"/>
    </xf>
    <xf numFmtId="0" fontId="3" fillId="7" borderId="22" xfId="0" applyFont="1" applyFill="1" applyBorder="1" applyAlignment="1">
      <alignment horizontal="center" vertical="center" wrapText="1"/>
    </xf>
    <xf numFmtId="0" fontId="24" fillId="10" borderId="21" xfId="0" applyFont="1" applyFill="1" applyBorder="1" applyAlignment="1">
      <alignment horizontal="center" vertical="center" wrapText="1"/>
    </xf>
    <xf numFmtId="0" fontId="24" fillId="10" borderId="24" xfId="0" applyFont="1" applyFill="1" applyBorder="1" applyAlignment="1">
      <alignment horizontal="center" vertical="center" wrapText="1"/>
    </xf>
    <xf numFmtId="0" fontId="24" fillId="4" borderId="0" xfId="0" applyFont="1" applyFill="1" applyAlignment="1">
      <alignment horizontal="left" vertical="center" wrapText="1"/>
    </xf>
    <xf numFmtId="0" fontId="24" fillId="4" borderId="29" xfId="0" applyFont="1" applyFill="1" applyBorder="1" applyAlignment="1">
      <alignment horizontal="left" vertical="center" wrapText="1"/>
    </xf>
    <xf numFmtId="0" fontId="12" fillId="3" borderId="0" xfId="0" applyFont="1" applyFill="1" applyAlignment="1" applyProtection="1">
      <alignment horizontal="left" vertical="center"/>
      <protection locked="0"/>
    </xf>
    <xf numFmtId="0" fontId="9" fillId="2" borderId="25" xfId="0" applyFont="1" applyFill="1" applyBorder="1" applyAlignment="1">
      <alignment horizontal="center" vertical="center"/>
    </xf>
    <xf numFmtId="0" fontId="9" fillId="2" borderId="42" xfId="0" applyFont="1" applyFill="1" applyBorder="1" applyAlignment="1">
      <alignment horizontal="center" vertical="center"/>
    </xf>
    <xf numFmtId="0" fontId="24" fillId="4" borderId="36" xfId="0" applyFont="1" applyFill="1" applyBorder="1" applyAlignment="1">
      <alignment horizontal="left" vertical="center" wrapText="1"/>
    </xf>
    <xf numFmtId="0" fontId="9" fillId="2" borderId="46" xfId="0" applyFont="1" applyFill="1" applyBorder="1" applyAlignment="1">
      <alignment horizontal="center" vertical="center"/>
    </xf>
    <xf numFmtId="0" fontId="9" fillId="2" borderId="47" xfId="0" applyFont="1" applyFill="1" applyBorder="1" applyAlignment="1">
      <alignment horizontal="center" vertical="center"/>
    </xf>
    <xf numFmtId="0" fontId="17" fillId="9" borderId="52" xfId="0" applyFont="1" applyFill="1" applyBorder="1" applyAlignment="1">
      <alignment horizontal="left" vertical="center" wrapText="1" indent="2"/>
    </xf>
    <xf numFmtId="0" fontId="17" fillId="9" borderId="68" xfId="0" applyFont="1" applyFill="1" applyBorder="1" applyAlignment="1">
      <alignment horizontal="left" vertical="center" wrapText="1" indent="2"/>
    </xf>
    <xf numFmtId="44" fontId="0" fillId="2" borderId="51" xfId="0" applyNumberFormat="1" applyFill="1" applyBorder="1" applyAlignment="1">
      <alignment horizontal="center" vertical="center"/>
    </xf>
    <xf numFmtId="0" fontId="9" fillId="10" borderId="52" xfId="0" applyFont="1" applyFill="1" applyBorder="1" applyAlignment="1">
      <alignment horizontal="left" vertical="center" indent="2"/>
    </xf>
    <xf numFmtId="0" fontId="9" fillId="10" borderId="68" xfId="0" applyFont="1" applyFill="1" applyBorder="1" applyAlignment="1">
      <alignment horizontal="left" vertical="center" indent="2"/>
    </xf>
    <xf numFmtId="44" fontId="0" fillId="2" borderId="52" xfId="0" applyNumberFormat="1" applyFont="1" applyFill="1" applyBorder="1" applyAlignment="1">
      <alignment horizontal="center"/>
    </xf>
    <xf numFmtId="44" fontId="0" fillId="2" borderId="68" xfId="0" applyNumberFormat="1" applyFont="1" applyFill="1" applyBorder="1" applyAlignment="1">
      <alignment horizontal="center"/>
    </xf>
    <xf numFmtId="0" fontId="7" fillId="13" borderId="52" xfId="0" applyFont="1" applyFill="1" applyBorder="1" applyAlignment="1">
      <alignment horizontal="left" vertical="center" indent="2"/>
    </xf>
    <xf numFmtId="0" fontId="7" fillId="13" borderId="68" xfId="0" applyFont="1" applyFill="1" applyBorder="1" applyAlignment="1">
      <alignment horizontal="left" vertical="center" indent="2"/>
    </xf>
    <xf numFmtId="44" fontId="9" fillId="2" borderId="51" xfId="0" applyNumberFormat="1" applyFont="1" applyFill="1" applyBorder="1" applyAlignment="1">
      <alignment horizontal="center"/>
    </xf>
    <xf numFmtId="44" fontId="3" fillId="20" borderId="63" xfId="0" applyNumberFormat="1" applyFont="1" applyFill="1" applyBorder="1" applyAlignment="1">
      <alignment horizontal="center" vertical="center"/>
    </xf>
    <xf numFmtId="44" fontId="3" fillId="20" borderId="67" xfId="0" applyNumberFormat="1" applyFont="1" applyFill="1" applyBorder="1" applyAlignment="1">
      <alignment horizontal="center" vertical="center"/>
    </xf>
    <xf numFmtId="44" fontId="9" fillId="6" borderId="51" xfId="1" applyFont="1" applyFill="1" applyBorder="1" applyAlignment="1">
      <alignment horizontal="center" vertical="center"/>
    </xf>
    <xf numFmtId="44" fontId="9" fillId="14" borderId="51" xfId="1" applyFont="1" applyFill="1" applyBorder="1" applyAlignment="1">
      <alignment horizontal="center" vertical="center"/>
    </xf>
    <xf numFmtId="0" fontId="22" fillId="2" borderId="0" xfId="0" applyFont="1" applyFill="1" applyAlignment="1">
      <alignment horizontal="left" vertical="center"/>
    </xf>
    <xf numFmtId="0" fontId="22" fillId="2" borderId="64" xfId="0" applyFont="1" applyFill="1" applyBorder="1" applyAlignment="1">
      <alignment horizontal="left" vertical="center"/>
    </xf>
    <xf numFmtId="0" fontId="45" fillId="2" borderId="60" xfId="0" applyFont="1" applyFill="1" applyBorder="1" applyAlignment="1">
      <alignment horizontal="center" vertical="center"/>
    </xf>
    <xf numFmtId="0" fontId="45" fillId="2" borderId="65" xfId="0" applyFont="1" applyFill="1" applyBorder="1" applyAlignment="1">
      <alignment horizontal="center" vertical="center"/>
    </xf>
    <xf numFmtId="44" fontId="3" fillId="19" borderId="61" xfId="0" applyNumberFormat="1" applyFont="1" applyFill="1" applyBorder="1" applyAlignment="1">
      <alignment horizontal="center" vertical="center"/>
    </xf>
    <xf numFmtId="44" fontId="3" fillId="19" borderId="62" xfId="0" applyNumberFormat="1" applyFont="1" applyFill="1" applyBorder="1" applyAlignment="1">
      <alignment horizontal="center" vertical="center"/>
    </xf>
    <xf numFmtId="44" fontId="3" fillId="19" borderId="66" xfId="0" applyNumberFormat="1" applyFont="1" applyFill="1" applyBorder="1" applyAlignment="1">
      <alignment horizontal="center" vertical="center"/>
    </xf>
    <xf numFmtId="44" fontId="3" fillId="19" borderId="65" xfId="0" applyNumberFormat="1" applyFont="1" applyFill="1" applyBorder="1" applyAlignment="1">
      <alignment horizontal="center" vertical="center"/>
    </xf>
    <xf numFmtId="0" fontId="3" fillId="19" borderId="21" xfId="0" applyFont="1" applyFill="1" applyBorder="1" applyAlignment="1">
      <alignment horizontal="left" vertical="center" wrapText="1" indent="3"/>
    </xf>
    <xf numFmtId="0" fontId="3" fillId="19" borderId="22" xfId="0" applyFont="1" applyFill="1" applyBorder="1" applyAlignment="1">
      <alignment horizontal="left" vertical="center" wrapText="1" indent="3"/>
    </xf>
    <xf numFmtId="0" fontId="40" fillId="2" borderId="0" xfId="0" applyFont="1" applyFill="1" applyAlignment="1">
      <alignment horizontal="center" vertical="center"/>
    </xf>
    <xf numFmtId="0" fontId="12" fillId="3" borderId="0" xfId="0" applyFont="1" applyFill="1" applyAlignment="1">
      <alignment horizontal="left" vertical="center"/>
    </xf>
    <xf numFmtId="0" fontId="5" fillId="4" borderId="0" xfId="0" applyFont="1" applyFill="1" applyAlignment="1">
      <alignment horizontal="left" vertical="center"/>
    </xf>
    <xf numFmtId="0" fontId="5" fillId="7" borderId="0" xfId="0" applyFont="1" applyFill="1" applyAlignment="1">
      <alignment horizontal="left" vertical="center"/>
    </xf>
    <xf numFmtId="0" fontId="3" fillId="18" borderId="21" xfId="0" applyFont="1" applyFill="1" applyBorder="1" applyAlignment="1">
      <alignment horizontal="left" vertical="center" wrapText="1" indent="3"/>
    </xf>
    <xf numFmtId="0" fontId="3" fillId="18" borderId="22" xfId="0" applyFont="1" applyFill="1" applyBorder="1" applyAlignment="1">
      <alignment horizontal="left" vertical="center" wrapText="1" indent="3"/>
    </xf>
    <xf numFmtId="0" fontId="3" fillId="14" borderId="21" xfId="0" applyFont="1" applyFill="1" applyBorder="1" applyAlignment="1">
      <alignment horizontal="left" vertical="center" wrapText="1" indent="3"/>
    </xf>
    <xf numFmtId="0" fontId="3" fillId="14" borderId="22" xfId="0" applyFont="1" applyFill="1" applyBorder="1" applyAlignment="1">
      <alignment horizontal="left" vertical="center" wrapText="1" indent="3"/>
    </xf>
    <xf numFmtId="0" fontId="12" fillId="2" borderId="59" xfId="0" applyFont="1" applyFill="1" applyBorder="1" applyAlignment="1">
      <alignment horizontal="center" vertical="center"/>
    </xf>
    <xf numFmtId="0" fontId="22" fillId="2" borderId="60" xfId="0" applyFont="1" applyFill="1" applyBorder="1" applyAlignment="1">
      <alignment horizontal="left" vertical="center"/>
    </xf>
    <xf numFmtId="0" fontId="22" fillId="2" borderId="65" xfId="0" applyFont="1" applyFill="1" applyBorder="1" applyAlignment="1">
      <alignment horizontal="left" vertical="center"/>
    </xf>
    <xf numFmtId="0" fontId="9" fillId="6" borderId="4" xfId="0" applyFont="1" applyFill="1" applyBorder="1" applyAlignment="1">
      <alignment horizontal="left" vertical="center"/>
    </xf>
    <xf numFmtId="0" fontId="9" fillId="6" borderId="5" xfId="0" applyFont="1" applyFill="1" applyBorder="1" applyAlignment="1">
      <alignment horizontal="left" vertical="center"/>
    </xf>
    <xf numFmtId="0" fontId="9" fillId="6" borderId="7" xfId="0" applyFont="1" applyFill="1" applyBorder="1" applyAlignment="1">
      <alignment horizontal="left" vertical="center"/>
    </xf>
    <xf numFmtId="0" fontId="9" fillId="6" borderId="8" xfId="0" applyFont="1" applyFill="1" applyBorder="1" applyAlignment="1">
      <alignment horizontal="left" vertical="center"/>
    </xf>
    <xf numFmtId="0" fontId="9" fillId="3" borderId="11" xfId="0" applyFont="1" applyFill="1" applyBorder="1" applyAlignment="1" applyProtection="1">
      <alignment horizontal="left" vertical="center"/>
      <protection locked="0"/>
    </xf>
    <xf numFmtId="0" fontId="9" fillId="3" borderId="12" xfId="0" applyFont="1" applyFill="1" applyBorder="1" applyAlignment="1" applyProtection="1">
      <alignment horizontal="left" vertical="center"/>
      <protection locked="0"/>
    </xf>
    <xf numFmtId="0" fontId="9" fillId="7" borderId="0" xfId="0" applyFont="1" applyFill="1" applyAlignment="1" applyProtection="1">
      <alignment horizontal="left" vertical="center"/>
      <protection locked="0"/>
    </xf>
    <xf numFmtId="0" fontId="9" fillId="7" borderId="14" xfId="0" applyFont="1" applyFill="1" applyBorder="1" applyAlignment="1" applyProtection="1">
      <alignment horizontal="left" vertical="center"/>
      <protection locked="0"/>
    </xf>
    <xf numFmtId="0" fontId="9" fillId="4" borderId="16" xfId="0" applyFont="1" applyFill="1" applyBorder="1" applyAlignment="1">
      <alignment horizontal="left" vertical="center"/>
    </xf>
    <xf numFmtId="0" fontId="9" fillId="4" borderId="17" xfId="0" applyFont="1" applyFill="1" applyBorder="1" applyAlignment="1">
      <alignment horizontal="left" vertical="center"/>
    </xf>
    <xf numFmtId="0" fontId="6" fillId="4" borderId="0" xfId="0" applyFont="1" applyFill="1" applyAlignment="1">
      <alignment horizontal="left" vertical="center"/>
    </xf>
    <xf numFmtId="0" fontId="9" fillId="3" borderId="0" xfId="0" applyFont="1" applyFill="1" applyAlignment="1" applyProtection="1">
      <alignment horizontal="left" vertical="center"/>
      <protection locked="0"/>
    </xf>
    <xf numFmtId="0" fontId="9" fillId="3" borderId="14" xfId="0" applyFont="1" applyFill="1" applyBorder="1" applyAlignment="1" applyProtection="1">
      <alignment horizontal="left" vertical="center"/>
      <protection locked="0"/>
    </xf>
    <xf numFmtId="0" fontId="9" fillId="7" borderId="0" xfId="0" applyFont="1" applyFill="1" applyAlignment="1" applyProtection="1">
      <alignment horizontal="left" vertical="center"/>
    </xf>
    <xf numFmtId="0" fontId="9" fillId="7" borderId="14" xfId="0" applyFont="1" applyFill="1" applyBorder="1" applyAlignment="1" applyProtection="1">
      <alignment horizontal="left" vertical="center"/>
    </xf>
  </cellXfs>
  <cellStyles count="3">
    <cellStyle name="Moneda" xfId="1" builtinId="4"/>
    <cellStyle name="Normal" xfId="0" builtinId="0"/>
    <cellStyle name="Percentatge" xfId="2" builtinId="5"/>
  </cellStyles>
  <dxfs count="2">
    <dxf>
      <font>
        <b/>
        <i val="0"/>
      </font>
      <fill>
        <patternFill>
          <bgColor theme="5" tint="0.79998168889431442"/>
        </patternFill>
      </fill>
    </dxf>
    <dxf>
      <font>
        <b/>
        <i val="0"/>
      </font>
      <fill>
        <patternFill>
          <bgColor theme="5" tint="0.79998168889431442"/>
        </patternFill>
      </fill>
    </dxf>
  </dxfs>
  <tableStyles count="1" defaultTableStyle="TableStyleMedium2" defaultPivotStyle="PivotStyleLight16">
    <tableStyle name="Estil de taula 1" pivot="0" count="2" xr9:uid="{EE493CA7-554C-456F-AC0A-438F0BEB76EA}">
      <tableStyleElement type="headerRow" dxfId="1"/>
      <tableStyleElement type="totalRow" dxfId="0"/>
    </tableStyle>
  </tableStyles>
  <colors>
    <mruColors>
      <color rgb="FFCC6600"/>
      <color rgb="FFFFCC99"/>
      <color rgb="FFFF9900"/>
      <color rgb="FFFFCC66"/>
      <color rgb="FFFFCC00"/>
      <color rgb="FFCC9900"/>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6</xdr:col>
      <xdr:colOff>172039</xdr:colOff>
      <xdr:row>1</xdr:row>
      <xdr:rowOff>446991</xdr:rowOff>
    </xdr:to>
    <xdr:pic>
      <xdr:nvPicPr>
        <xdr:cNvPr id="3" name="Imatge 2">
          <a:extLst>
            <a:ext uri="{FF2B5EF4-FFF2-40B4-BE49-F238E27FC236}">
              <a16:creationId xmlns:a16="http://schemas.microsoft.com/office/drawing/2014/main" id="{0E8F92FD-FBC0-4125-9400-0E0161F5A1F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07294" y="0"/>
          <a:ext cx="3391863" cy="7682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16711</xdr:colOff>
      <xdr:row>0</xdr:row>
      <xdr:rowOff>16711</xdr:rowOff>
    </xdr:from>
    <xdr:to>
      <xdr:col>7</xdr:col>
      <xdr:colOff>1320131</xdr:colOff>
      <xdr:row>40</xdr:row>
      <xdr:rowOff>41776</xdr:rowOff>
    </xdr:to>
    <xdr:sp macro="" textlink="">
      <xdr:nvSpPr>
        <xdr:cNvPr id="2" name="Rectangle 1">
          <a:extLst>
            <a:ext uri="{FF2B5EF4-FFF2-40B4-BE49-F238E27FC236}">
              <a16:creationId xmlns:a16="http://schemas.microsoft.com/office/drawing/2014/main" id="{D84663A7-E8E6-45E6-AF9A-B7C246F3C1CE}"/>
            </a:ext>
          </a:extLst>
        </xdr:cNvPr>
        <xdr:cNvSpPr/>
      </xdr:nvSpPr>
      <xdr:spPr>
        <a:xfrm>
          <a:off x="16711" y="16711"/>
          <a:ext cx="12432631" cy="18933026"/>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a-E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1408913</xdr:colOff>
      <xdr:row>0</xdr:row>
      <xdr:rowOff>23813</xdr:rowOff>
    </xdr:from>
    <xdr:to>
      <xdr:col>8</xdr:col>
      <xdr:colOff>820</xdr:colOff>
      <xdr:row>1</xdr:row>
      <xdr:rowOff>25577</xdr:rowOff>
    </xdr:to>
    <xdr:pic>
      <xdr:nvPicPr>
        <xdr:cNvPr id="2" name="Imatge 1">
          <a:extLst>
            <a:ext uri="{FF2B5EF4-FFF2-40B4-BE49-F238E27FC236}">
              <a16:creationId xmlns:a16="http://schemas.microsoft.com/office/drawing/2014/main" id="{1A3C2452-BE66-40A4-93AF-53E1421111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86113" y="23813"/>
          <a:ext cx="2306656" cy="511175"/>
        </a:xfrm>
        <a:prstGeom prst="rect">
          <a:avLst/>
        </a:prstGeom>
      </xdr:spPr>
    </xdr:pic>
    <xdr:clientData/>
  </xdr:twoCellAnchor>
  <xdr:twoCellAnchor>
    <xdr:from>
      <xdr:col>0</xdr:col>
      <xdr:colOff>10763</xdr:colOff>
      <xdr:row>0</xdr:row>
      <xdr:rowOff>10763</xdr:rowOff>
    </xdr:from>
    <xdr:to>
      <xdr:col>10</xdr:col>
      <xdr:colOff>624237</xdr:colOff>
      <xdr:row>80</xdr:row>
      <xdr:rowOff>53814</xdr:rowOff>
    </xdr:to>
    <xdr:sp macro="" textlink="">
      <xdr:nvSpPr>
        <xdr:cNvPr id="4" name="Rectangle 3">
          <a:extLst>
            <a:ext uri="{FF2B5EF4-FFF2-40B4-BE49-F238E27FC236}">
              <a16:creationId xmlns:a16="http://schemas.microsoft.com/office/drawing/2014/main" id="{2BE8C73B-8EF1-4477-AC7B-9B6F9B283FC8}"/>
            </a:ext>
          </a:extLst>
        </xdr:cNvPr>
        <xdr:cNvSpPr/>
      </xdr:nvSpPr>
      <xdr:spPr>
        <a:xfrm>
          <a:off x="10763" y="10763"/>
          <a:ext cx="15853474" cy="20169322"/>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a-E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6</xdr:col>
      <xdr:colOff>79566</xdr:colOff>
      <xdr:row>1</xdr:row>
      <xdr:rowOff>442145</xdr:rowOff>
    </xdr:to>
    <xdr:pic>
      <xdr:nvPicPr>
        <xdr:cNvPr id="3" name="Imatge 2">
          <a:extLst>
            <a:ext uri="{FF2B5EF4-FFF2-40B4-BE49-F238E27FC236}">
              <a16:creationId xmlns:a16="http://schemas.microsoft.com/office/drawing/2014/main" id="{AEC2D28B-8B7D-4A84-B6BC-264FEF3A913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16319" y="0"/>
          <a:ext cx="3395678" cy="7684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6</xdr:col>
      <xdr:colOff>79566</xdr:colOff>
      <xdr:row>1</xdr:row>
      <xdr:rowOff>442145</xdr:rowOff>
    </xdr:to>
    <xdr:pic>
      <xdr:nvPicPr>
        <xdr:cNvPr id="2" name="Imatge 1">
          <a:extLst>
            <a:ext uri="{FF2B5EF4-FFF2-40B4-BE49-F238E27FC236}">
              <a16:creationId xmlns:a16="http://schemas.microsoft.com/office/drawing/2014/main" id="{DA2E44AA-1477-4598-ABCC-A6AF3AF927D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91575" y="0"/>
          <a:ext cx="3241866" cy="76599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6</xdr:col>
      <xdr:colOff>79566</xdr:colOff>
      <xdr:row>1</xdr:row>
      <xdr:rowOff>442145</xdr:rowOff>
    </xdr:to>
    <xdr:pic>
      <xdr:nvPicPr>
        <xdr:cNvPr id="2" name="Imatge 1">
          <a:extLst>
            <a:ext uri="{FF2B5EF4-FFF2-40B4-BE49-F238E27FC236}">
              <a16:creationId xmlns:a16="http://schemas.microsoft.com/office/drawing/2014/main" id="{58D41C2A-C6B6-4AE6-ACCF-9A0EBA135A6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91575" y="0"/>
          <a:ext cx="3241866" cy="76599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6</xdr:col>
      <xdr:colOff>79566</xdr:colOff>
      <xdr:row>1</xdr:row>
      <xdr:rowOff>442145</xdr:rowOff>
    </xdr:to>
    <xdr:pic>
      <xdr:nvPicPr>
        <xdr:cNvPr id="2" name="Imatge 1">
          <a:extLst>
            <a:ext uri="{FF2B5EF4-FFF2-40B4-BE49-F238E27FC236}">
              <a16:creationId xmlns:a16="http://schemas.microsoft.com/office/drawing/2014/main" id="{E21D949C-F798-4A57-80E9-4EB051E9F29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91575" y="0"/>
          <a:ext cx="3241866" cy="76599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6</xdr:col>
      <xdr:colOff>79566</xdr:colOff>
      <xdr:row>1</xdr:row>
      <xdr:rowOff>442145</xdr:rowOff>
    </xdr:to>
    <xdr:pic>
      <xdr:nvPicPr>
        <xdr:cNvPr id="2" name="Imatge 1">
          <a:extLst>
            <a:ext uri="{FF2B5EF4-FFF2-40B4-BE49-F238E27FC236}">
              <a16:creationId xmlns:a16="http://schemas.microsoft.com/office/drawing/2014/main" id="{E886190E-CAEA-4713-B916-A762346B7FC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91575" y="0"/>
          <a:ext cx="3241866" cy="76599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6</xdr:col>
      <xdr:colOff>79566</xdr:colOff>
      <xdr:row>1</xdr:row>
      <xdr:rowOff>442145</xdr:rowOff>
    </xdr:to>
    <xdr:pic>
      <xdr:nvPicPr>
        <xdr:cNvPr id="2" name="Imatge 1">
          <a:extLst>
            <a:ext uri="{FF2B5EF4-FFF2-40B4-BE49-F238E27FC236}">
              <a16:creationId xmlns:a16="http://schemas.microsoft.com/office/drawing/2014/main" id="{FEBAA193-08A8-4D2F-B417-57E4CCC9611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91575" y="0"/>
          <a:ext cx="3241866" cy="7659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Clusters\06.%20ORDRE%20AJUTS\01.%20IRC\IRC-2021\0-%20Preparacio%20convocatoria\Excel%20pressupost%20sol.licitud\D.IRC.18%20Annex%20Pressupost%20sol.licitud_REFOR&#199;_2021%20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s"/>
      <sheetName val="ACE033_F1_PUNTUACIÓexpedient"/>
      <sheetName val="ACE033_resumPROJECTE"/>
      <sheetName val="DESPESES.SUB_Sol.licitant"/>
      <sheetName val="DESPESES.SUB_Participant 01"/>
      <sheetName val="DESPESES.SUB_Participant 02"/>
      <sheetName val="DESPESES.SUB_Participant 03"/>
      <sheetName val="DESPESES.SUB_Participant 04"/>
      <sheetName val="DESPESES.SUB_Participant 05"/>
      <sheetName val="DESPESES.SUB_Participant 06"/>
      <sheetName val="DESPESES.SUB_Participant 07"/>
      <sheetName val="DESPESES.SUB_Participant 08"/>
      <sheetName val="DESPESES.SUB_Participant 09"/>
      <sheetName val="DESPESES.SUB_Participant 10"/>
      <sheetName val="Valors possi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B4">
            <v>0</v>
          </cell>
          <cell r="C4">
            <v>0</v>
          </cell>
        </row>
        <row r="5">
          <cell r="B5">
            <v>3</v>
          </cell>
          <cell r="C5">
            <v>1</v>
          </cell>
        </row>
        <row r="6">
          <cell r="B6">
            <v>5</v>
          </cell>
          <cell r="C6">
            <v>2</v>
          </cell>
        </row>
        <row r="7">
          <cell r="C7">
            <v>3</v>
          </cell>
        </row>
        <row r="8">
          <cell r="C8">
            <v>4</v>
          </cell>
        </row>
        <row r="9">
          <cell r="C9">
            <v>5</v>
          </cell>
        </row>
      </sheetData>
    </sheetDataSet>
  </externalBook>
</externalLink>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ici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ici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3CB2B-174C-4387-B4DF-121D6B8598C1}">
  <sheetPr>
    <tabColor theme="5" tint="-0.249977111117893"/>
    <pageSetUpPr fitToPage="1"/>
  </sheetPr>
  <dimension ref="A1:AB100"/>
  <sheetViews>
    <sheetView topLeftCell="B20" zoomScale="76" zoomScaleNormal="76" zoomScaleSheetLayoutView="62" workbookViewId="0">
      <selection activeCell="B20" sqref="B20"/>
    </sheetView>
  </sheetViews>
  <sheetFormatPr defaultRowHeight="14.5" x14ac:dyDescent="0.35"/>
  <cols>
    <col min="1" max="1" width="5.7265625" style="1" customWidth="1"/>
    <col min="2" max="2" width="65.7265625" customWidth="1"/>
    <col min="3" max="3" width="26.453125" customWidth="1"/>
    <col min="4" max="4" width="21" customWidth="1"/>
    <col min="5" max="5" width="17.54296875" customWidth="1"/>
    <col min="6" max="6" width="28.54296875" customWidth="1"/>
    <col min="7" max="7" width="17.54296875" style="1" customWidth="1"/>
    <col min="8" max="8" width="21.26953125" style="1" customWidth="1"/>
    <col min="9" max="9" width="15.54296875" style="1" customWidth="1"/>
    <col min="10" max="16" width="8.7265625" style="1"/>
  </cols>
  <sheetData>
    <row r="1" spans="2:28" ht="25.5" customHeight="1" x14ac:dyDescent="0.35">
      <c r="B1" s="1"/>
      <c r="C1" s="1"/>
      <c r="D1" s="1"/>
      <c r="E1" s="1"/>
      <c r="F1" s="1"/>
    </row>
    <row r="2" spans="2:28" ht="41.5" customHeight="1" x14ac:dyDescent="0.35">
      <c r="B2" s="1"/>
      <c r="C2" s="1"/>
      <c r="D2" s="1"/>
      <c r="E2" s="1"/>
      <c r="F2" s="1"/>
    </row>
    <row r="3" spans="2:28" ht="30" customHeight="1" x14ac:dyDescent="0.35">
      <c r="B3" s="208" t="s">
        <v>23</v>
      </c>
      <c r="C3" s="208"/>
      <c r="D3" s="208"/>
      <c r="E3" s="208"/>
      <c r="F3" s="208"/>
      <c r="Q3" s="1"/>
      <c r="R3" s="1"/>
      <c r="S3" s="1"/>
      <c r="T3" s="1"/>
      <c r="U3" s="1"/>
      <c r="V3" s="1"/>
      <c r="W3" s="1"/>
      <c r="X3" s="1"/>
      <c r="Y3" s="1"/>
      <c r="Z3" s="1"/>
      <c r="AA3" s="1"/>
      <c r="AB3" s="1"/>
    </row>
    <row r="4" spans="2:28" ht="23.5" x14ac:dyDescent="0.35">
      <c r="B4" s="9" t="s">
        <v>32</v>
      </c>
      <c r="C4" s="1"/>
      <c r="D4" s="1"/>
      <c r="E4" s="1"/>
      <c r="F4" s="1"/>
      <c r="Q4" s="1"/>
      <c r="R4" s="1"/>
      <c r="S4" s="1"/>
      <c r="T4" s="1"/>
      <c r="U4" s="1"/>
      <c r="V4" s="1"/>
      <c r="W4" s="1"/>
      <c r="X4" s="1"/>
      <c r="Y4" s="1"/>
      <c r="Z4" s="1"/>
      <c r="AA4" s="1"/>
      <c r="AB4" s="1"/>
    </row>
    <row r="5" spans="2:28" ht="15" customHeight="1" x14ac:dyDescent="0.35">
      <c r="B5" s="2"/>
      <c r="C5" s="2"/>
      <c r="D5" s="2"/>
      <c r="E5" s="2"/>
      <c r="F5" s="2"/>
      <c r="Q5" s="1"/>
      <c r="R5" s="1"/>
      <c r="S5" s="1"/>
      <c r="T5" s="1"/>
      <c r="U5" s="1"/>
      <c r="V5" s="1"/>
      <c r="W5" s="1"/>
      <c r="X5" s="1"/>
      <c r="Y5" s="1"/>
      <c r="Z5" s="1"/>
      <c r="AA5" s="1"/>
      <c r="AB5" s="1"/>
    </row>
    <row r="6" spans="2:28" s="1" customFormat="1" ht="27" customHeight="1" x14ac:dyDescent="0.55000000000000004">
      <c r="B6" s="22" t="s">
        <v>28</v>
      </c>
    </row>
    <row r="7" spans="2:28" s="1" customFormat="1" x14ac:dyDescent="0.35"/>
    <row r="8" spans="2:28" s="1" customFormat="1" ht="15.5" x14ac:dyDescent="0.35">
      <c r="B8" s="171" t="s">
        <v>29</v>
      </c>
      <c r="C8" s="171"/>
      <c r="D8" s="171"/>
    </row>
    <row r="9" spans="2:28" s="1" customFormat="1" ht="15.5" x14ac:dyDescent="0.35">
      <c r="B9" s="23"/>
      <c r="C9" s="23"/>
      <c r="D9" s="23"/>
    </row>
    <row r="10" spans="2:28" s="1" customFormat="1" ht="33.75" customHeight="1" x14ac:dyDescent="0.35">
      <c r="B10" s="206" t="s">
        <v>30</v>
      </c>
      <c r="C10" s="206"/>
      <c r="D10" s="206"/>
      <c r="E10" s="206"/>
      <c r="F10" s="206"/>
    </row>
    <row r="11" spans="2:28" s="1" customFormat="1" ht="15.5" x14ac:dyDescent="0.35">
      <c r="B11" s="23"/>
      <c r="C11" s="23"/>
      <c r="D11" s="23"/>
    </row>
    <row r="12" spans="2:28" s="1" customFormat="1" ht="15.5" x14ac:dyDescent="0.35">
      <c r="B12" s="207" t="s">
        <v>31</v>
      </c>
      <c r="C12" s="207"/>
      <c r="D12" s="207"/>
    </row>
    <row r="13" spans="2:28" s="1" customFormat="1" ht="15.5" x14ac:dyDescent="0.35">
      <c r="B13" s="23"/>
      <c r="C13" s="23"/>
      <c r="D13" s="23"/>
    </row>
    <row r="14" spans="2:28" s="1" customFormat="1" ht="15.5" customHeight="1" x14ac:dyDescent="0.35">
      <c r="B14" s="206" t="s">
        <v>147</v>
      </c>
      <c r="C14" s="206"/>
      <c r="D14" s="206"/>
      <c r="E14" s="206"/>
      <c r="F14" s="206"/>
    </row>
    <row r="15" spans="2:28" s="1" customFormat="1" ht="15.5" x14ac:dyDescent="0.35">
      <c r="B15" s="23"/>
      <c r="C15" s="23"/>
      <c r="D15" s="23"/>
    </row>
    <row r="16" spans="2:28" s="1" customFormat="1" ht="65.5" customHeight="1" x14ac:dyDescent="0.35">
      <c r="B16" s="206" t="s">
        <v>148</v>
      </c>
      <c r="C16" s="207"/>
      <c r="D16" s="207"/>
    </row>
    <row r="17" spans="2:6" s="1" customFormat="1" ht="25" customHeight="1" x14ac:dyDescent="0.35">
      <c r="B17" s="206" t="s">
        <v>59</v>
      </c>
      <c r="C17" s="206"/>
      <c r="D17" s="206"/>
      <c r="E17" s="206"/>
      <c r="F17" s="206"/>
    </row>
    <row r="18" spans="2:6" s="1" customFormat="1" ht="15.5" x14ac:dyDescent="0.35">
      <c r="B18" s="23"/>
      <c r="C18" s="23"/>
      <c r="D18" s="23"/>
    </row>
    <row r="19" spans="2:6" s="1" customFormat="1" ht="15.5" x14ac:dyDescent="0.35">
      <c r="B19" s="23" t="s">
        <v>150</v>
      </c>
      <c r="C19" s="23"/>
      <c r="D19" s="23"/>
    </row>
    <row r="20" spans="2:6" s="1" customFormat="1" ht="15.5" x14ac:dyDescent="0.35">
      <c r="B20" s="23"/>
      <c r="C20" s="23"/>
      <c r="D20" s="23"/>
    </row>
    <row r="21" spans="2:6" s="1" customFormat="1" ht="15.5" x14ac:dyDescent="0.35">
      <c r="B21" s="23" t="s">
        <v>58</v>
      </c>
      <c r="C21" s="23"/>
      <c r="D21" s="23"/>
    </row>
    <row r="22" spans="2:6" s="1" customFormat="1" ht="15.5" x14ac:dyDescent="0.35">
      <c r="B22" s="23"/>
      <c r="C22" s="23"/>
      <c r="D22" s="23"/>
    </row>
    <row r="23" spans="2:6" s="1" customFormat="1" ht="31.5" customHeight="1" x14ac:dyDescent="0.35">
      <c r="B23" s="206" t="s">
        <v>60</v>
      </c>
      <c r="C23" s="206"/>
      <c r="D23" s="206"/>
      <c r="E23" s="206"/>
      <c r="F23" s="206"/>
    </row>
    <row r="24" spans="2:6" s="1" customFormat="1" ht="15.5" x14ac:dyDescent="0.35">
      <c r="B24" s="23"/>
      <c r="C24" s="23"/>
      <c r="D24" s="23"/>
    </row>
    <row r="25" spans="2:6" s="1" customFormat="1" ht="28.5" customHeight="1" x14ac:dyDescent="0.35">
      <c r="B25" s="206" t="s">
        <v>61</v>
      </c>
      <c r="C25" s="206"/>
      <c r="D25" s="206"/>
      <c r="E25" s="206"/>
      <c r="F25" s="206"/>
    </row>
    <row r="26" spans="2:6" s="1" customFormat="1" ht="15.5" x14ac:dyDescent="0.35">
      <c r="B26" s="23"/>
      <c r="C26" s="23"/>
      <c r="D26" s="23"/>
    </row>
    <row r="27" spans="2:6" s="1" customFormat="1" ht="15.5" x14ac:dyDescent="0.35">
      <c r="B27" s="23"/>
      <c r="C27" s="23"/>
      <c r="D27" s="23"/>
    </row>
    <row r="28" spans="2:6" s="1" customFormat="1" x14ac:dyDescent="0.35"/>
    <row r="29" spans="2:6" s="1" customFormat="1" x14ac:dyDescent="0.35"/>
    <row r="30" spans="2:6" s="1" customFormat="1" x14ac:dyDescent="0.35"/>
    <row r="31" spans="2:6" s="1" customFormat="1" x14ac:dyDescent="0.35"/>
    <row r="32" spans="2:6" s="1" customFormat="1" x14ac:dyDescent="0.35"/>
    <row r="33" s="1" customFormat="1" x14ac:dyDescent="0.35"/>
    <row r="34" s="1" customFormat="1" x14ac:dyDescent="0.35"/>
    <row r="35" s="1" customFormat="1" x14ac:dyDescent="0.35"/>
    <row r="36" s="1" customFormat="1" x14ac:dyDescent="0.35"/>
    <row r="37" s="1" customFormat="1" x14ac:dyDescent="0.35"/>
    <row r="38" s="1" customFormat="1" x14ac:dyDescent="0.35"/>
    <row r="39" s="1" customFormat="1" x14ac:dyDescent="0.35"/>
    <row r="40" s="1" customFormat="1" x14ac:dyDescent="0.35"/>
    <row r="41" s="1" customFormat="1" x14ac:dyDescent="0.35"/>
    <row r="42" s="1" customFormat="1" x14ac:dyDescent="0.35"/>
    <row r="43" s="1" customFormat="1" x14ac:dyDescent="0.35"/>
    <row r="44" s="1" customFormat="1" x14ac:dyDescent="0.35"/>
    <row r="45" s="1" customFormat="1" x14ac:dyDescent="0.35"/>
    <row r="46" s="1" customFormat="1" x14ac:dyDescent="0.35"/>
    <row r="47" s="1" customFormat="1" x14ac:dyDescent="0.35"/>
    <row r="48" s="1" customFormat="1" x14ac:dyDescent="0.35"/>
    <row r="49" s="1" customFormat="1" x14ac:dyDescent="0.35"/>
    <row r="50" s="1" customFormat="1" x14ac:dyDescent="0.35"/>
    <row r="51" s="1" customFormat="1" x14ac:dyDescent="0.35"/>
    <row r="52" s="1" customFormat="1" x14ac:dyDescent="0.35"/>
    <row r="53" s="1" customFormat="1" x14ac:dyDescent="0.35"/>
    <row r="54" s="1" customFormat="1" x14ac:dyDescent="0.35"/>
    <row r="55" s="1" customFormat="1" x14ac:dyDescent="0.35"/>
    <row r="56" s="1" customFormat="1" x14ac:dyDescent="0.35"/>
    <row r="57" s="1" customFormat="1" x14ac:dyDescent="0.35"/>
    <row r="58" s="1" customFormat="1" x14ac:dyDescent="0.35"/>
    <row r="59" s="1" customFormat="1" x14ac:dyDescent="0.35"/>
    <row r="60" s="1" customFormat="1" x14ac:dyDescent="0.35"/>
    <row r="61" s="1" customFormat="1" x14ac:dyDescent="0.35"/>
    <row r="62" s="1" customFormat="1" x14ac:dyDescent="0.35"/>
    <row r="63" s="1" customFormat="1" x14ac:dyDescent="0.35"/>
    <row r="64" s="1" customFormat="1" x14ac:dyDescent="0.35"/>
    <row r="65" s="1" customFormat="1" x14ac:dyDescent="0.35"/>
    <row r="66" s="1" customFormat="1" x14ac:dyDescent="0.35"/>
    <row r="67" s="1" customFormat="1" x14ac:dyDescent="0.35"/>
    <row r="68" s="1" customFormat="1" x14ac:dyDescent="0.35"/>
    <row r="69" s="1" customFormat="1" x14ac:dyDescent="0.35"/>
    <row r="70" s="1" customFormat="1" x14ac:dyDescent="0.35"/>
    <row r="71" s="1" customFormat="1" x14ac:dyDescent="0.35"/>
    <row r="72" s="1" customFormat="1" x14ac:dyDescent="0.35"/>
    <row r="73" s="1" customFormat="1" x14ac:dyDescent="0.35"/>
    <row r="74" s="1" customFormat="1" x14ac:dyDescent="0.35"/>
    <row r="75" s="1" customFormat="1" x14ac:dyDescent="0.35"/>
    <row r="76" s="1" customFormat="1" x14ac:dyDescent="0.35"/>
    <row r="77" s="1" customFormat="1" x14ac:dyDescent="0.35"/>
    <row r="78" s="1" customFormat="1" x14ac:dyDescent="0.35"/>
    <row r="79" s="1" customFormat="1" x14ac:dyDescent="0.35"/>
    <row r="80" s="1" customFormat="1" x14ac:dyDescent="0.35"/>
    <row r="81" s="1" customFormat="1" x14ac:dyDescent="0.35"/>
    <row r="82" s="1" customFormat="1" x14ac:dyDescent="0.35"/>
    <row r="83" s="1" customFormat="1" x14ac:dyDescent="0.35"/>
    <row r="84" s="1" customFormat="1" x14ac:dyDescent="0.35"/>
    <row r="85" s="1" customFormat="1" x14ac:dyDescent="0.35"/>
    <row r="86" s="1" customFormat="1" x14ac:dyDescent="0.35"/>
    <row r="87" s="1" customFormat="1" x14ac:dyDescent="0.35"/>
    <row r="88" s="1" customFormat="1" x14ac:dyDescent="0.35"/>
    <row r="89" s="1" customFormat="1" x14ac:dyDescent="0.35"/>
    <row r="90" s="1" customFormat="1" x14ac:dyDescent="0.35"/>
    <row r="91" s="1" customFormat="1" x14ac:dyDescent="0.35"/>
    <row r="92" s="1" customFormat="1" x14ac:dyDescent="0.35"/>
    <row r="93" s="1" customFormat="1" x14ac:dyDescent="0.35"/>
    <row r="94" s="1" customFormat="1" x14ac:dyDescent="0.35"/>
    <row r="95" s="1" customFormat="1" x14ac:dyDescent="0.35"/>
    <row r="96" s="1" customFormat="1" x14ac:dyDescent="0.35"/>
    <row r="97" s="1" customFormat="1" x14ac:dyDescent="0.35"/>
    <row r="98" s="1" customFormat="1" x14ac:dyDescent="0.35"/>
    <row r="99" s="1" customFormat="1" x14ac:dyDescent="0.35"/>
    <row r="100" s="1" customFormat="1" x14ac:dyDescent="0.35"/>
  </sheetData>
  <sheetProtection algorithmName="SHA-512" hashValue="5xVY+xrCoDOQSton+RYjtZ0zzA4NF8b0Q1mzOPOr4GIjpZKW60yO3dafBE9dNPlbHOx13T+37k6fOIt0wP/VFg==" saltValue="L7tyjpogen6W6iatr/mK4Q==" spinCount="100000" sheet="1" insertRows="0"/>
  <mergeCells count="8">
    <mergeCell ref="B17:F17"/>
    <mergeCell ref="B23:F23"/>
    <mergeCell ref="B25:F25"/>
    <mergeCell ref="B16:D16"/>
    <mergeCell ref="B3:F3"/>
    <mergeCell ref="B12:D12"/>
    <mergeCell ref="B10:F10"/>
    <mergeCell ref="B14:F14"/>
  </mergeCells>
  <pageMargins left="0.25" right="0.25" top="0.75" bottom="0.75" header="0.3" footer="0.3"/>
  <pageSetup paperSize="9" scale="62" fitToHeight="0" orientation="portrait" r:id="rId1"/>
  <headerFooter>
    <oddFooter>&amp;R&amp;8Annex pressupost sol·licitud projectes d’innovació
Versió 1, 22 de juny de 2021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E8FB1-88F6-43AF-987D-1655AB5D8D49}">
  <sheetPr>
    <tabColor theme="5" tint="-0.249977111117893"/>
  </sheetPr>
  <dimension ref="A1:T141"/>
  <sheetViews>
    <sheetView zoomScale="65" zoomScaleNormal="65" workbookViewId="0">
      <selection sqref="A1:O16"/>
    </sheetView>
  </sheetViews>
  <sheetFormatPr defaultRowHeight="14.5" x14ac:dyDescent="0.35"/>
  <cols>
    <col min="1" max="1" width="15.453125" style="109" bestFit="1" customWidth="1"/>
    <col min="2" max="2" width="1.7265625" customWidth="1"/>
    <col min="3" max="3" width="22.7265625" style="107" customWidth="1"/>
    <col min="4" max="7" width="11" style="107" bestFit="1" customWidth="1"/>
    <col min="8" max="8" width="11" style="107" customWidth="1"/>
    <col min="9" max="11" width="11" style="107" bestFit="1" customWidth="1"/>
    <col min="12" max="12" width="11" style="107" customWidth="1"/>
    <col min="13" max="15" width="11" style="107" bestFit="1" customWidth="1"/>
  </cols>
  <sheetData>
    <row r="1" spans="1:20" s="108" customFormat="1" x14ac:dyDescent="0.35">
      <c r="A1" s="106" t="s">
        <v>98</v>
      </c>
      <c r="B1" s="25"/>
      <c r="C1" s="158" t="s">
        <v>99</v>
      </c>
      <c r="D1" s="159"/>
      <c r="E1" s="159"/>
      <c r="F1" s="159"/>
      <c r="G1" s="159"/>
      <c r="H1" s="159"/>
      <c r="I1" s="159"/>
      <c r="J1" s="159"/>
      <c r="K1" s="159"/>
      <c r="L1" s="159"/>
      <c r="M1" s="159"/>
      <c r="N1" s="159"/>
      <c r="O1" s="159"/>
      <c r="P1" s="25"/>
      <c r="Q1" s="25"/>
      <c r="R1" s="25"/>
      <c r="S1" s="25"/>
      <c r="T1" s="25"/>
    </row>
    <row r="2" spans="1:20" x14ac:dyDescent="0.35">
      <c r="A2" s="109" t="s">
        <v>100</v>
      </c>
      <c r="C2" s="159"/>
      <c r="D2" s="159"/>
      <c r="E2" s="159"/>
      <c r="F2" s="159"/>
      <c r="G2" s="159"/>
      <c r="H2" s="159"/>
      <c r="I2" s="159"/>
      <c r="J2" s="159"/>
      <c r="K2" s="159"/>
      <c r="L2" s="159"/>
      <c r="M2" s="159"/>
      <c r="N2" s="159"/>
      <c r="O2" s="159"/>
    </row>
    <row r="3" spans="1:20" x14ac:dyDescent="0.35">
      <c r="A3" s="109" t="s">
        <v>101</v>
      </c>
      <c r="C3" s="21" t="s">
        <v>102</v>
      </c>
      <c r="D3" s="21" t="s">
        <v>103</v>
      </c>
      <c r="E3" s="21" t="s">
        <v>104</v>
      </c>
      <c r="F3" s="21" t="s">
        <v>105</v>
      </c>
      <c r="G3" s="21" t="s">
        <v>106</v>
      </c>
      <c r="H3" s="21" t="s">
        <v>107</v>
      </c>
      <c r="I3" s="21" t="s">
        <v>108</v>
      </c>
      <c r="J3" s="21" t="s">
        <v>109</v>
      </c>
      <c r="K3" s="21" t="s">
        <v>110</v>
      </c>
      <c r="L3" s="21" t="s">
        <v>111</v>
      </c>
      <c r="M3" s="21" t="s">
        <v>112</v>
      </c>
      <c r="N3" s="21" t="s">
        <v>113</v>
      </c>
      <c r="O3" s="21" t="s">
        <v>114</v>
      </c>
    </row>
    <row r="4" spans="1:20" x14ac:dyDescent="0.35">
      <c r="A4" s="109" t="s">
        <v>115</v>
      </c>
      <c r="C4" s="160">
        <v>0</v>
      </c>
      <c r="D4" s="160">
        <v>0</v>
      </c>
      <c r="E4" s="161">
        <v>0</v>
      </c>
      <c r="F4" s="160">
        <v>0</v>
      </c>
      <c r="G4" s="160">
        <v>0</v>
      </c>
      <c r="H4" s="160">
        <v>0</v>
      </c>
      <c r="I4" s="160">
        <v>0</v>
      </c>
      <c r="J4" s="160">
        <v>0</v>
      </c>
      <c r="K4" s="160">
        <v>0</v>
      </c>
      <c r="L4" s="160">
        <v>0</v>
      </c>
      <c r="M4" s="160">
        <v>0</v>
      </c>
      <c r="N4" s="160">
        <v>0</v>
      </c>
      <c r="O4" s="160">
        <v>0</v>
      </c>
    </row>
    <row r="5" spans="1:20" x14ac:dyDescent="0.35">
      <c r="A5" s="109" t="s">
        <v>116</v>
      </c>
      <c r="C5" s="160">
        <v>3</v>
      </c>
      <c r="D5" s="160">
        <v>1</v>
      </c>
      <c r="E5" s="161">
        <v>1</v>
      </c>
      <c r="F5" s="160">
        <v>1</v>
      </c>
      <c r="G5" s="160">
        <v>3</v>
      </c>
      <c r="H5" s="160">
        <v>1</v>
      </c>
      <c r="I5" s="160">
        <v>1</v>
      </c>
      <c r="J5" s="160">
        <v>1</v>
      </c>
      <c r="K5" s="160">
        <v>3</v>
      </c>
      <c r="L5" s="160">
        <v>3</v>
      </c>
      <c r="M5" s="160">
        <v>3</v>
      </c>
      <c r="N5" s="160">
        <v>3</v>
      </c>
      <c r="O5" s="160">
        <v>2</v>
      </c>
    </row>
    <row r="6" spans="1:20" x14ac:dyDescent="0.35">
      <c r="A6" s="109" t="s">
        <v>117</v>
      </c>
      <c r="C6" s="160">
        <v>5</v>
      </c>
      <c r="D6" s="160">
        <v>2</v>
      </c>
      <c r="E6" s="161">
        <v>3</v>
      </c>
      <c r="F6" s="160">
        <v>2</v>
      </c>
      <c r="G6" s="160">
        <v>5</v>
      </c>
      <c r="H6" s="160">
        <v>2</v>
      </c>
      <c r="I6" s="160">
        <v>2</v>
      </c>
      <c r="J6" s="160">
        <v>2</v>
      </c>
      <c r="K6" s="160">
        <v>5</v>
      </c>
      <c r="L6" s="160">
        <v>5</v>
      </c>
      <c r="M6" s="160">
        <v>5</v>
      </c>
      <c r="N6" s="160">
        <v>5</v>
      </c>
      <c r="O6" s="160">
        <v>3</v>
      </c>
    </row>
    <row r="7" spans="1:20" x14ac:dyDescent="0.35">
      <c r="A7" s="109" t="s">
        <v>118</v>
      </c>
      <c r="C7" s="21"/>
      <c r="D7" s="160">
        <v>3</v>
      </c>
      <c r="E7" s="161">
        <v>4</v>
      </c>
      <c r="F7" s="160">
        <v>3</v>
      </c>
      <c r="G7" s="21"/>
      <c r="H7" s="160">
        <v>3</v>
      </c>
      <c r="I7" s="160">
        <v>3</v>
      </c>
      <c r="J7" s="160">
        <v>3</v>
      </c>
      <c r="K7" s="21"/>
      <c r="L7" s="21"/>
      <c r="M7" s="21"/>
      <c r="N7" s="21"/>
      <c r="O7" s="160">
        <v>4</v>
      </c>
    </row>
    <row r="8" spans="1:20" x14ac:dyDescent="0.35">
      <c r="C8" s="21"/>
      <c r="D8" s="160">
        <v>4</v>
      </c>
      <c r="E8" s="161">
        <v>5</v>
      </c>
      <c r="F8" s="160">
        <v>4</v>
      </c>
      <c r="G8" s="21"/>
      <c r="H8" s="160">
        <v>4</v>
      </c>
      <c r="I8" s="160">
        <v>4</v>
      </c>
      <c r="J8" s="160">
        <v>4</v>
      </c>
      <c r="K8" s="21"/>
      <c r="L8" s="21"/>
      <c r="M8" s="21"/>
      <c r="N8" s="21"/>
      <c r="O8" s="160">
        <v>5</v>
      </c>
    </row>
    <row r="9" spans="1:20" x14ac:dyDescent="0.35">
      <c r="C9" s="21"/>
      <c r="D9" s="160">
        <v>5</v>
      </c>
      <c r="E9" s="21"/>
      <c r="F9" s="160">
        <v>5</v>
      </c>
      <c r="G9" s="21"/>
      <c r="H9" s="160">
        <v>5</v>
      </c>
      <c r="I9" s="160">
        <v>5</v>
      </c>
      <c r="J9" s="160">
        <v>5</v>
      </c>
      <c r="K9" s="21"/>
      <c r="L9" s="21"/>
      <c r="M9" s="21"/>
      <c r="N9" s="21"/>
      <c r="O9" s="21"/>
    </row>
    <row r="10" spans="1:20" x14ac:dyDescent="0.35">
      <c r="C10" s="159"/>
      <c r="D10" s="159"/>
      <c r="E10" s="159"/>
      <c r="F10" s="159"/>
      <c r="G10" s="159"/>
      <c r="H10" s="159"/>
      <c r="I10" s="159"/>
      <c r="J10" s="159"/>
      <c r="K10" s="159"/>
      <c r="L10" s="159"/>
      <c r="M10" s="159"/>
      <c r="N10" s="159"/>
      <c r="O10" s="159"/>
    </row>
    <row r="11" spans="1:20" x14ac:dyDescent="0.35">
      <c r="C11" s="162"/>
      <c r="D11" s="162"/>
      <c r="E11" s="162"/>
      <c r="F11" s="162"/>
      <c r="G11" s="162"/>
      <c r="H11" s="162"/>
      <c r="I11" s="162"/>
      <c r="J11" s="162"/>
      <c r="K11" s="162"/>
      <c r="L11" s="162"/>
      <c r="M11" s="162"/>
      <c r="N11" s="162"/>
      <c r="O11" s="162"/>
    </row>
    <row r="12" spans="1:20" x14ac:dyDescent="0.35">
      <c r="C12" s="162"/>
      <c r="D12" s="162"/>
      <c r="E12" s="162"/>
      <c r="F12" s="162"/>
      <c r="G12" s="162"/>
      <c r="H12" s="162"/>
      <c r="I12" s="162"/>
      <c r="J12" s="162"/>
      <c r="K12" s="162"/>
      <c r="L12" s="162"/>
      <c r="M12" s="162"/>
      <c r="N12" s="162"/>
      <c r="O12" s="162"/>
    </row>
    <row r="13" spans="1:20" ht="26.5" x14ac:dyDescent="0.35">
      <c r="C13" s="163" t="s">
        <v>26</v>
      </c>
      <c r="D13" s="163" t="s">
        <v>37</v>
      </c>
      <c r="E13" s="164" t="s">
        <v>35</v>
      </c>
      <c r="F13" s="164" t="s">
        <v>36</v>
      </c>
      <c r="G13" s="164" t="s">
        <v>38</v>
      </c>
      <c r="H13" s="162"/>
      <c r="I13" s="162"/>
      <c r="J13" s="162"/>
      <c r="K13" s="162"/>
      <c r="L13" s="162"/>
      <c r="M13" s="162"/>
      <c r="N13" s="162"/>
      <c r="O13" s="162"/>
    </row>
    <row r="14" spans="1:20" ht="39.5" x14ac:dyDescent="0.35">
      <c r="C14" s="165" t="s">
        <v>33</v>
      </c>
      <c r="D14" s="166">
        <v>0.45</v>
      </c>
      <c r="E14" s="166">
        <v>0.45</v>
      </c>
      <c r="F14" s="166">
        <v>0.35</v>
      </c>
      <c r="G14" s="166">
        <v>0.25</v>
      </c>
      <c r="H14" s="162"/>
      <c r="I14" s="162"/>
      <c r="J14" s="162"/>
      <c r="K14" s="162"/>
      <c r="L14" s="162"/>
      <c r="M14" s="162"/>
      <c r="N14" s="162"/>
      <c r="O14" s="162"/>
    </row>
    <row r="15" spans="1:20" ht="39.5" x14ac:dyDescent="0.35">
      <c r="C15" s="165" t="s">
        <v>34</v>
      </c>
      <c r="D15" s="166">
        <v>0.5</v>
      </c>
      <c r="E15" s="166">
        <v>0.5</v>
      </c>
      <c r="F15" s="166">
        <v>0.5</v>
      </c>
      <c r="G15" s="166">
        <v>0.15</v>
      </c>
      <c r="H15" s="162"/>
      <c r="I15" s="162"/>
      <c r="J15" s="162"/>
      <c r="K15" s="162"/>
      <c r="L15" s="162"/>
      <c r="M15" s="162"/>
      <c r="N15" s="162"/>
      <c r="O15" s="162"/>
    </row>
    <row r="16" spans="1:20" x14ac:dyDescent="0.35">
      <c r="C16" s="165" t="s">
        <v>27</v>
      </c>
      <c r="D16" s="166">
        <v>0.7</v>
      </c>
      <c r="E16" s="166">
        <v>0.7</v>
      </c>
      <c r="F16" s="166">
        <v>0.6</v>
      </c>
      <c r="G16" s="166">
        <v>0.5</v>
      </c>
      <c r="H16" s="162"/>
      <c r="I16" s="162"/>
      <c r="J16" s="162"/>
      <c r="K16" s="162"/>
      <c r="L16" s="162"/>
      <c r="M16" s="162"/>
      <c r="N16" s="162"/>
      <c r="O16" s="162"/>
    </row>
    <row r="17" spans="3:15" x14ac:dyDescent="0.35">
      <c r="C17" s="162"/>
      <c r="D17" s="162"/>
      <c r="E17" s="162"/>
      <c r="F17" s="162"/>
      <c r="G17" s="162"/>
      <c r="H17" s="162"/>
      <c r="I17" s="162"/>
      <c r="J17" s="162"/>
      <c r="K17" s="162"/>
      <c r="L17" s="162"/>
      <c r="M17" s="162"/>
      <c r="N17" s="162"/>
      <c r="O17" s="162"/>
    </row>
    <row r="18" spans="3:15" x14ac:dyDescent="0.35">
      <c r="C18" s="162"/>
      <c r="D18" s="162"/>
      <c r="E18" s="162"/>
      <c r="F18" s="162"/>
      <c r="G18" s="162"/>
      <c r="H18" s="162"/>
      <c r="I18" s="162"/>
      <c r="J18" s="162"/>
      <c r="K18" s="162"/>
      <c r="L18" s="162"/>
      <c r="M18" s="162"/>
      <c r="N18" s="162"/>
      <c r="O18" s="162"/>
    </row>
    <row r="19" spans="3:15" x14ac:dyDescent="0.35">
      <c r="C19" s="162"/>
      <c r="D19" s="162"/>
      <c r="E19" s="162"/>
      <c r="F19" s="162"/>
      <c r="G19" s="162"/>
      <c r="H19" s="162"/>
      <c r="I19" s="162"/>
      <c r="J19" s="162"/>
      <c r="K19" s="162"/>
      <c r="L19" s="162"/>
      <c r="M19" s="162"/>
      <c r="N19" s="162"/>
      <c r="O19" s="162"/>
    </row>
    <row r="20" spans="3:15" x14ac:dyDescent="0.35">
      <c r="C20" s="162"/>
      <c r="D20" s="162"/>
      <c r="E20" s="162"/>
      <c r="F20" s="162"/>
      <c r="G20" s="162"/>
      <c r="H20" s="162"/>
      <c r="I20" s="162"/>
      <c r="J20" s="162"/>
      <c r="K20" s="162"/>
      <c r="L20" s="162"/>
      <c r="M20" s="162"/>
      <c r="N20" s="162"/>
      <c r="O20" s="162"/>
    </row>
    <row r="21" spans="3:15" x14ac:dyDescent="0.35">
      <c r="C21" s="162"/>
      <c r="D21" s="162"/>
      <c r="E21" s="162"/>
      <c r="F21" s="162"/>
      <c r="G21" s="162"/>
      <c r="H21" s="162"/>
      <c r="I21" s="162"/>
      <c r="J21" s="162"/>
      <c r="K21" s="162"/>
      <c r="L21" s="162"/>
      <c r="M21" s="162"/>
      <c r="N21" s="162"/>
      <c r="O21" s="162"/>
    </row>
    <row r="22" spans="3:15" x14ac:dyDescent="0.35">
      <c r="C22" s="162"/>
      <c r="D22" s="162"/>
      <c r="E22" s="162"/>
      <c r="F22" s="162"/>
      <c r="G22" s="162"/>
      <c r="H22" s="162"/>
      <c r="I22" s="162"/>
      <c r="J22" s="162"/>
      <c r="K22" s="162"/>
      <c r="L22" s="162"/>
      <c r="M22" s="162"/>
      <c r="N22" s="162"/>
      <c r="O22" s="162"/>
    </row>
    <row r="23" spans="3:15" x14ac:dyDescent="0.35">
      <c r="C23" s="162"/>
      <c r="D23" s="162"/>
      <c r="E23" s="162"/>
      <c r="F23" s="162"/>
      <c r="G23" s="162"/>
      <c r="H23" s="162"/>
      <c r="I23" s="162"/>
      <c r="J23" s="162"/>
      <c r="K23" s="162"/>
      <c r="L23" s="162"/>
      <c r="M23" s="162"/>
      <c r="N23" s="162"/>
      <c r="O23" s="162"/>
    </row>
    <row r="24" spans="3:15" x14ac:dyDescent="0.35">
      <c r="C24" s="162"/>
      <c r="D24" s="162"/>
      <c r="E24" s="162"/>
      <c r="F24" s="162"/>
      <c r="G24" s="162"/>
      <c r="H24" s="162"/>
      <c r="I24" s="162"/>
      <c r="J24" s="162"/>
      <c r="K24" s="162"/>
      <c r="L24" s="162"/>
      <c r="M24" s="162"/>
      <c r="N24" s="162"/>
      <c r="O24" s="162"/>
    </row>
    <row r="25" spans="3:15" x14ac:dyDescent="0.35">
      <c r="C25" s="162"/>
      <c r="D25" s="162"/>
      <c r="E25" s="162"/>
      <c r="F25" s="162"/>
      <c r="G25" s="162"/>
      <c r="H25" s="162"/>
      <c r="I25" s="162"/>
      <c r="J25" s="162"/>
      <c r="K25" s="162"/>
      <c r="L25" s="162"/>
      <c r="M25" s="162"/>
      <c r="N25" s="162"/>
      <c r="O25" s="162"/>
    </row>
    <row r="26" spans="3:15" x14ac:dyDescent="0.35">
      <c r="C26" s="162"/>
      <c r="D26" s="162"/>
      <c r="E26" s="162"/>
      <c r="F26" s="162"/>
      <c r="G26" s="162"/>
      <c r="H26" s="162"/>
      <c r="I26" s="162"/>
      <c r="J26" s="162"/>
      <c r="K26" s="162"/>
      <c r="L26" s="162"/>
      <c r="M26" s="162"/>
      <c r="N26" s="162"/>
      <c r="O26" s="162"/>
    </row>
    <row r="27" spans="3:15" x14ac:dyDescent="0.35">
      <c r="C27" s="162"/>
      <c r="D27" s="162"/>
      <c r="E27" s="162"/>
      <c r="F27" s="162"/>
      <c r="G27" s="162"/>
      <c r="H27" s="162"/>
      <c r="I27" s="162"/>
      <c r="J27" s="162"/>
      <c r="K27" s="162"/>
      <c r="L27" s="162"/>
      <c r="M27" s="162"/>
      <c r="N27" s="162"/>
      <c r="O27" s="162"/>
    </row>
    <row r="28" spans="3:15" x14ac:dyDescent="0.35">
      <c r="C28" s="162"/>
      <c r="D28" s="162"/>
      <c r="E28" s="162"/>
      <c r="F28" s="162"/>
      <c r="G28" s="162"/>
      <c r="H28" s="162"/>
      <c r="I28" s="162"/>
      <c r="J28" s="162"/>
      <c r="K28" s="162"/>
      <c r="L28" s="162"/>
      <c r="M28" s="162"/>
      <c r="N28" s="162"/>
      <c r="O28" s="162"/>
    </row>
    <row r="29" spans="3:15" x14ac:dyDescent="0.35">
      <c r="C29" s="162"/>
      <c r="D29" s="162"/>
      <c r="E29" s="162"/>
      <c r="F29" s="162"/>
      <c r="G29" s="162"/>
      <c r="H29" s="162"/>
      <c r="I29" s="162"/>
      <c r="J29" s="162"/>
      <c r="K29" s="162"/>
      <c r="L29" s="162"/>
      <c r="M29" s="162"/>
      <c r="N29" s="162"/>
      <c r="O29" s="162"/>
    </row>
    <row r="30" spans="3:15" x14ac:dyDescent="0.35">
      <c r="C30" s="162"/>
      <c r="D30" s="162"/>
      <c r="E30" s="162"/>
      <c r="F30" s="162"/>
      <c r="G30" s="162"/>
      <c r="H30" s="162"/>
      <c r="I30" s="162"/>
      <c r="J30" s="162"/>
      <c r="K30" s="162"/>
      <c r="L30" s="162"/>
      <c r="M30" s="162"/>
      <c r="N30" s="162"/>
      <c r="O30" s="162"/>
    </row>
    <row r="31" spans="3:15" x14ac:dyDescent="0.35">
      <c r="C31" s="162"/>
      <c r="D31" s="162"/>
      <c r="E31" s="162"/>
      <c r="F31" s="162"/>
      <c r="G31" s="162"/>
      <c r="H31" s="162"/>
      <c r="I31" s="162"/>
      <c r="J31" s="162"/>
      <c r="K31" s="162"/>
      <c r="L31" s="162"/>
      <c r="M31" s="162"/>
      <c r="N31" s="162"/>
      <c r="O31" s="162"/>
    </row>
    <row r="32" spans="3:15" x14ac:dyDescent="0.35">
      <c r="C32" s="162"/>
      <c r="D32" s="162"/>
      <c r="E32" s="162"/>
      <c r="F32" s="162"/>
      <c r="G32" s="162"/>
      <c r="H32" s="162"/>
      <c r="I32" s="162"/>
      <c r="J32" s="162"/>
      <c r="K32" s="162"/>
      <c r="L32" s="162"/>
      <c r="M32" s="162"/>
      <c r="N32" s="162"/>
      <c r="O32" s="162"/>
    </row>
    <row r="33" spans="3:15" x14ac:dyDescent="0.35">
      <c r="C33" s="162"/>
      <c r="D33" s="162"/>
      <c r="E33" s="162"/>
      <c r="F33" s="162"/>
      <c r="G33" s="162"/>
      <c r="H33" s="162"/>
      <c r="I33" s="162"/>
      <c r="J33" s="162"/>
      <c r="K33" s="162"/>
      <c r="L33" s="162"/>
      <c r="M33" s="162"/>
      <c r="N33" s="162"/>
      <c r="O33" s="162"/>
    </row>
    <row r="34" spans="3:15" x14ac:dyDescent="0.35">
      <c r="C34" s="162"/>
      <c r="D34" s="162"/>
      <c r="E34" s="162"/>
      <c r="F34" s="162"/>
      <c r="G34" s="162"/>
      <c r="H34" s="162"/>
      <c r="I34" s="162"/>
      <c r="J34" s="162"/>
      <c r="K34" s="162"/>
      <c r="L34" s="162"/>
      <c r="M34" s="162"/>
      <c r="N34" s="162"/>
      <c r="O34" s="162"/>
    </row>
    <row r="35" spans="3:15" x14ac:dyDescent="0.35">
      <c r="C35" s="162"/>
      <c r="D35" s="162"/>
      <c r="E35" s="162"/>
      <c r="F35" s="162"/>
      <c r="G35" s="162"/>
      <c r="H35" s="162"/>
      <c r="I35" s="162"/>
      <c r="J35" s="162"/>
      <c r="K35" s="162"/>
      <c r="L35" s="162"/>
      <c r="M35" s="162"/>
      <c r="N35" s="162"/>
      <c r="O35" s="162"/>
    </row>
    <row r="36" spans="3:15" x14ac:dyDescent="0.35">
      <c r="C36" s="162"/>
      <c r="D36" s="162"/>
      <c r="E36" s="162"/>
      <c r="F36" s="162"/>
      <c r="G36" s="162"/>
      <c r="H36" s="162"/>
      <c r="I36" s="162"/>
      <c r="J36" s="162"/>
      <c r="K36" s="162"/>
      <c r="L36" s="162"/>
      <c r="M36" s="162"/>
      <c r="N36" s="162"/>
      <c r="O36" s="162"/>
    </row>
    <row r="37" spans="3:15" x14ac:dyDescent="0.35">
      <c r="C37" s="162"/>
      <c r="D37" s="162"/>
      <c r="E37" s="162"/>
      <c r="F37" s="162"/>
      <c r="G37" s="162"/>
      <c r="H37" s="162"/>
      <c r="I37" s="162"/>
      <c r="J37" s="162"/>
      <c r="K37" s="162"/>
      <c r="L37" s="162"/>
      <c r="M37" s="162"/>
      <c r="N37" s="162"/>
      <c r="O37" s="162"/>
    </row>
    <row r="38" spans="3:15" x14ac:dyDescent="0.35">
      <c r="C38" s="162"/>
      <c r="D38" s="162"/>
      <c r="E38" s="162"/>
      <c r="F38" s="162"/>
      <c r="G38" s="162"/>
      <c r="H38" s="162"/>
      <c r="I38" s="162"/>
      <c r="J38" s="162"/>
      <c r="K38" s="162"/>
      <c r="L38" s="162"/>
      <c r="M38" s="162"/>
      <c r="N38" s="162"/>
      <c r="O38" s="162"/>
    </row>
    <row r="39" spans="3:15" x14ac:dyDescent="0.35">
      <c r="C39" s="162"/>
      <c r="D39" s="162"/>
      <c r="E39" s="162"/>
      <c r="F39" s="162"/>
      <c r="G39" s="162"/>
      <c r="H39" s="162"/>
      <c r="I39" s="162"/>
      <c r="J39" s="162"/>
      <c r="K39" s="162"/>
      <c r="L39" s="162"/>
      <c r="M39" s="162"/>
      <c r="N39" s="162"/>
      <c r="O39" s="162"/>
    </row>
    <row r="40" spans="3:15" x14ac:dyDescent="0.35">
      <c r="C40" s="162"/>
      <c r="D40" s="162"/>
      <c r="E40" s="162"/>
      <c r="F40" s="162"/>
      <c r="G40" s="162"/>
      <c r="H40" s="162"/>
      <c r="I40" s="162"/>
      <c r="J40" s="162"/>
      <c r="K40" s="162"/>
      <c r="L40" s="162"/>
      <c r="M40" s="162"/>
      <c r="N40" s="162"/>
      <c r="O40" s="162"/>
    </row>
    <row r="41" spans="3:15" x14ac:dyDescent="0.35">
      <c r="C41" s="162"/>
      <c r="D41" s="162"/>
      <c r="E41" s="162"/>
      <c r="F41" s="162"/>
      <c r="G41" s="162"/>
      <c r="H41" s="162"/>
      <c r="I41" s="162"/>
      <c r="J41" s="162"/>
      <c r="K41" s="162"/>
      <c r="L41" s="162"/>
      <c r="M41" s="162"/>
      <c r="N41" s="162"/>
      <c r="O41" s="162"/>
    </row>
    <row r="42" spans="3:15" x14ac:dyDescent="0.35">
      <c r="C42" s="162"/>
      <c r="D42" s="162"/>
      <c r="E42" s="162"/>
      <c r="F42" s="162"/>
      <c r="G42" s="162"/>
      <c r="H42" s="162"/>
      <c r="I42" s="162"/>
      <c r="J42" s="162"/>
      <c r="K42" s="162"/>
      <c r="L42" s="162"/>
      <c r="M42" s="162"/>
      <c r="N42" s="162"/>
      <c r="O42" s="162"/>
    </row>
    <row r="43" spans="3:15" x14ac:dyDescent="0.35">
      <c r="C43" s="162"/>
      <c r="D43" s="162"/>
      <c r="E43" s="162"/>
      <c r="F43" s="162"/>
      <c r="G43" s="162"/>
      <c r="H43" s="162"/>
      <c r="I43" s="162"/>
      <c r="J43" s="162"/>
      <c r="K43" s="162"/>
      <c r="L43" s="162"/>
      <c r="M43" s="162"/>
      <c r="N43" s="162"/>
      <c r="O43" s="162"/>
    </row>
    <row r="44" spans="3:15" x14ac:dyDescent="0.35">
      <c r="C44" s="162"/>
      <c r="D44" s="162"/>
      <c r="E44" s="162"/>
      <c r="F44" s="162"/>
      <c r="G44" s="162"/>
      <c r="H44" s="162"/>
      <c r="I44" s="162"/>
      <c r="J44" s="162"/>
      <c r="K44" s="162"/>
      <c r="L44" s="162"/>
      <c r="M44" s="162"/>
      <c r="N44" s="162"/>
      <c r="O44" s="162"/>
    </row>
    <row r="45" spans="3:15" x14ac:dyDescent="0.35">
      <c r="C45" s="162"/>
      <c r="D45" s="162"/>
      <c r="E45" s="162"/>
      <c r="F45" s="162"/>
      <c r="G45" s="162"/>
      <c r="H45" s="162"/>
      <c r="I45" s="162"/>
      <c r="J45" s="162"/>
      <c r="K45" s="162"/>
      <c r="L45" s="162"/>
      <c r="M45" s="162"/>
      <c r="N45" s="162"/>
      <c r="O45" s="162"/>
    </row>
    <row r="46" spans="3:15" x14ac:dyDescent="0.35">
      <c r="C46" s="162"/>
      <c r="D46" s="162"/>
      <c r="E46" s="162"/>
      <c r="F46" s="162"/>
      <c r="G46" s="162"/>
      <c r="H46" s="162"/>
      <c r="I46" s="162"/>
      <c r="J46" s="162"/>
      <c r="K46" s="162"/>
      <c r="L46" s="162"/>
      <c r="M46" s="162"/>
      <c r="N46" s="162"/>
      <c r="O46" s="162"/>
    </row>
    <row r="47" spans="3:15" x14ac:dyDescent="0.35">
      <c r="C47" s="162"/>
      <c r="D47" s="162"/>
      <c r="E47" s="162"/>
      <c r="F47" s="162"/>
      <c r="G47" s="162"/>
      <c r="H47" s="162"/>
      <c r="I47" s="162"/>
      <c r="J47" s="162"/>
      <c r="K47" s="162"/>
      <c r="L47" s="162"/>
      <c r="M47" s="162"/>
      <c r="N47" s="162"/>
      <c r="O47" s="162"/>
    </row>
    <row r="48" spans="3:15" x14ac:dyDescent="0.35">
      <c r="C48" s="162"/>
      <c r="D48" s="162"/>
      <c r="E48" s="162"/>
      <c r="F48" s="162"/>
      <c r="G48" s="162"/>
      <c r="H48" s="162"/>
      <c r="I48" s="162"/>
      <c r="J48" s="162"/>
      <c r="K48" s="162"/>
      <c r="L48" s="162"/>
      <c r="M48" s="162"/>
      <c r="N48" s="162"/>
      <c r="O48" s="162"/>
    </row>
    <row r="49" spans="3:15" x14ac:dyDescent="0.35">
      <c r="C49" s="162"/>
      <c r="D49" s="162"/>
      <c r="E49" s="162"/>
      <c r="F49" s="162"/>
      <c r="G49" s="162"/>
      <c r="H49" s="162"/>
      <c r="I49" s="162"/>
      <c r="J49" s="162"/>
      <c r="K49" s="162"/>
      <c r="L49" s="162"/>
      <c r="M49" s="162"/>
      <c r="N49" s="162"/>
      <c r="O49" s="162"/>
    </row>
    <row r="50" spans="3:15" x14ac:dyDescent="0.35">
      <c r="C50" s="162"/>
      <c r="D50" s="162"/>
      <c r="E50" s="162"/>
      <c r="F50" s="162"/>
      <c r="G50" s="162"/>
      <c r="H50" s="162"/>
      <c r="I50" s="162"/>
      <c r="J50" s="162"/>
      <c r="K50" s="162"/>
      <c r="L50" s="162"/>
      <c r="M50" s="162"/>
      <c r="N50" s="162"/>
      <c r="O50" s="162"/>
    </row>
    <row r="51" spans="3:15" x14ac:dyDescent="0.35">
      <c r="C51" s="162"/>
      <c r="D51" s="162"/>
      <c r="E51" s="162"/>
      <c r="F51" s="162"/>
      <c r="G51" s="162"/>
      <c r="H51" s="162"/>
      <c r="I51" s="162"/>
      <c r="J51" s="162"/>
      <c r="K51" s="162"/>
      <c r="L51" s="162"/>
      <c r="M51" s="162"/>
      <c r="N51" s="162"/>
      <c r="O51" s="162"/>
    </row>
    <row r="52" spans="3:15" x14ac:dyDescent="0.35">
      <c r="C52" s="162"/>
      <c r="D52" s="162"/>
      <c r="E52" s="162"/>
      <c r="F52" s="162"/>
      <c r="G52" s="162"/>
      <c r="H52" s="162"/>
      <c r="I52" s="162"/>
      <c r="J52" s="162"/>
      <c r="K52" s="162"/>
      <c r="L52" s="162"/>
      <c r="M52" s="162"/>
      <c r="N52" s="162"/>
      <c r="O52" s="162"/>
    </row>
    <row r="53" spans="3:15" x14ac:dyDescent="0.35">
      <c r="C53" s="162"/>
      <c r="D53" s="162"/>
      <c r="E53" s="162"/>
      <c r="F53" s="162"/>
      <c r="G53" s="162"/>
      <c r="H53" s="162"/>
      <c r="I53" s="162"/>
      <c r="J53" s="162"/>
      <c r="K53" s="162"/>
      <c r="L53" s="162"/>
      <c r="M53" s="162"/>
      <c r="N53" s="162"/>
      <c r="O53" s="162"/>
    </row>
    <row r="54" spans="3:15" x14ac:dyDescent="0.35">
      <c r="C54" s="162"/>
      <c r="D54" s="162"/>
      <c r="E54" s="162"/>
      <c r="F54" s="162"/>
      <c r="G54" s="162"/>
      <c r="H54" s="162"/>
      <c r="I54" s="162"/>
      <c r="J54" s="162"/>
      <c r="K54" s="162"/>
      <c r="L54" s="162"/>
      <c r="M54" s="162"/>
      <c r="N54" s="162"/>
      <c r="O54" s="162"/>
    </row>
    <row r="55" spans="3:15" x14ac:dyDescent="0.35">
      <c r="C55" s="162"/>
      <c r="D55" s="162"/>
      <c r="E55" s="162"/>
      <c r="F55" s="162"/>
      <c r="G55" s="162"/>
      <c r="H55" s="162"/>
      <c r="I55" s="162"/>
      <c r="J55" s="162"/>
      <c r="K55" s="162"/>
      <c r="L55" s="162"/>
      <c r="M55" s="162"/>
      <c r="N55" s="162"/>
      <c r="O55" s="162"/>
    </row>
    <row r="56" spans="3:15" x14ac:dyDescent="0.35">
      <c r="C56" s="162"/>
      <c r="D56" s="162"/>
      <c r="E56" s="162"/>
      <c r="F56" s="162"/>
      <c r="G56" s="162"/>
      <c r="H56" s="162"/>
      <c r="I56" s="162"/>
      <c r="J56" s="162"/>
      <c r="K56" s="162"/>
      <c r="L56" s="162"/>
      <c r="M56" s="162"/>
      <c r="N56" s="162"/>
      <c r="O56" s="162"/>
    </row>
    <row r="57" spans="3:15" x14ac:dyDescent="0.35">
      <c r="C57" s="162"/>
      <c r="D57" s="162"/>
      <c r="E57" s="162"/>
      <c r="F57" s="162"/>
      <c r="G57" s="162"/>
      <c r="H57" s="162"/>
      <c r="I57" s="162"/>
      <c r="J57" s="162"/>
      <c r="K57" s="162"/>
      <c r="L57" s="162"/>
      <c r="M57" s="162"/>
      <c r="N57" s="162"/>
      <c r="O57" s="162"/>
    </row>
    <row r="58" spans="3:15" x14ac:dyDescent="0.35">
      <c r="C58" s="162"/>
      <c r="D58" s="162"/>
      <c r="E58" s="162"/>
      <c r="F58" s="162"/>
      <c r="G58" s="162"/>
      <c r="H58" s="162"/>
      <c r="I58" s="162"/>
      <c r="J58" s="162"/>
      <c r="K58" s="162"/>
      <c r="L58" s="162"/>
      <c r="M58" s="162"/>
      <c r="N58" s="162"/>
      <c r="O58" s="162"/>
    </row>
    <row r="59" spans="3:15" x14ac:dyDescent="0.35">
      <c r="C59" s="162"/>
      <c r="D59" s="162"/>
      <c r="E59" s="162"/>
      <c r="F59" s="162"/>
      <c r="G59" s="162"/>
      <c r="H59" s="162"/>
      <c r="I59" s="162"/>
      <c r="J59" s="162"/>
      <c r="K59" s="162"/>
      <c r="L59" s="162"/>
      <c r="M59" s="162"/>
      <c r="N59" s="162"/>
      <c r="O59" s="162"/>
    </row>
    <row r="60" spans="3:15" x14ac:dyDescent="0.35">
      <c r="C60" s="162"/>
      <c r="D60" s="162"/>
      <c r="E60" s="162"/>
      <c r="F60" s="162"/>
      <c r="G60" s="162"/>
      <c r="H60" s="162"/>
      <c r="I60" s="162"/>
      <c r="J60" s="162"/>
      <c r="K60" s="162"/>
      <c r="L60" s="162"/>
      <c r="M60" s="162"/>
      <c r="N60" s="162"/>
      <c r="O60" s="162"/>
    </row>
    <row r="61" spans="3:15" x14ac:dyDescent="0.35">
      <c r="C61" s="162"/>
      <c r="D61" s="162"/>
      <c r="E61" s="162"/>
      <c r="F61" s="162"/>
      <c r="G61" s="162"/>
      <c r="H61" s="162"/>
      <c r="I61" s="162"/>
      <c r="J61" s="162"/>
      <c r="K61" s="162"/>
      <c r="L61" s="162"/>
      <c r="M61" s="162"/>
      <c r="N61" s="162"/>
      <c r="O61" s="162"/>
    </row>
    <row r="62" spans="3:15" x14ac:dyDescent="0.35">
      <c r="C62" s="162"/>
      <c r="D62" s="162"/>
      <c r="E62" s="162"/>
      <c r="F62" s="162"/>
      <c r="G62" s="162"/>
      <c r="H62" s="162"/>
      <c r="I62" s="162"/>
      <c r="J62" s="162"/>
      <c r="K62" s="162"/>
      <c r="L62" s="162"/>
      <c r="M62" s="162"/>
      <c r="N62" s="162"/>
      <c r="O62" s="162"/>
    </row>
    <row r="63" spans="3:15" x14ac:dyDescent="0.35">
      <c r="C63" s="162"/>
      <c r="D63" s="162"/>
      <c r="E63" s="162"/>
      <c r="F63" s="162"/>
      <c r="G63" s="162"/>
      <c r="H63" s="162"/>
      <c r="I63" s="162"/>
      <c r="J63" s="162"/>
      <c r="K63" s="162"/>
      <c r="L63" s="162"/>
      <c r="M63" s="162"/>
      <c r="N63" s="162"/>
      <c r="O63" s="162"/>
    </row>
    <row r="64" spans="3:15" x14ac:dyDescent="0.35">
      <c r="C64" s="162"/>
      <c r="D64" s="162"/>
      <c r="E64" s="162"/>
      <c r="F64" s="162"/>
      <c r="G64" s="162"/>
      <c r="H64" s="162"/>
      <c r="I64" s="162"/>
      <c r="J64" s="162"/>
      <c r="K64" s="162"/>
      <c r="L64" s="162"/>
      <c r="M64" s="162"/>
      <c r="N64" s="162"/>
      <c r="O64" s="162"/>
    </row>
    <row r="65" spans="3:15" x14ac:dyDescent="0.35">
      <c r="C65" s="162"/>
      <c r="D65" s="162"/>
      <c r="E65" s="162"/>
      <c r="F65" s="162"/>
      <c r="G65" s="162"/>
      <c r="H65" s="162"/>
      <c r="I65" s="162"/>
      <c r="J65" s="162"/>
      <c r="K65" s="162"/>
      <c r="L65" s="162"/>
      <c r="M65" s="162"/>
      <c r="N65" s="162"/>
      <c r="O65" s="162"/>
    </row>
    <row r="66" spans="3:15" x14ac:dyDescent="0.35">
      <c r="C66" s="162"/>
      <c r="D66" s="162"/>
      <c r="E66" s="162"/>
      <c r="F66" s="162"/>
      <c r="G66" s="162"/>
      <c r="H66" s="162"/>
      <c r="I66" s="162"/>
      <c r="J66" s="162"/>
      <c r="K66" s="162"/>
      <c r="L66" s="162"/>
      <c r="M66" s="162"/>
      <c r="N66" s="162"/>
      <c r="O66" s="162"/>
    </row>
    <row r="67" spans="3:15" x14ac:dyDescent="0.35">
      <c r="C67" s="162"/>
      <c r="D67" s="162"/>
      <c r="E67" s="162"/>
      <c r="F67" s="162"/>
      <c r="G67" s="162"/>
      <c r="H67" s="162"/>
      <c r="I67" s="162"/>
      <c r="J67" s="162"/>
      <c r="K67" s="162"/>
      <c r="L67" s="162"/>
      <c r="M67" s="162"/>
      <c r="N67" s="162"/>
      <c r="O67" s="162"/>
    </row>
    <row r="68" spans="3:15" x14ac:dyDescent="0.35">
      <c r="C68" s="162"/>
      <c r="D68" s="162"/>
      <c r="E68" s="162"/>
      <c r="F68" s="162"/>
      <c r="G68" s="162"/>
      <c r="H68" s="162"/>
      <c r="I68" s="162"/>
      <c r="J68" s="162"/>
      <c r="K68" s="162"/>
      <c r="L68" s="162"/>
      <c r="M68" s="162"/>
      <c r="N68" s="162"/>
      <c r="O68" s="162"/>
    </row>
    <row r="69" spans="3:15" x14ac:dyDescent="0.35">
      <c r="C69" s="162"/>
      <c r="D69" s="162"/>
      <c r="E69" s="162"/>
      <c r="F69" s="162"/>
      <c r="G69" s="162"/>
      <c r="H69" s="162"/>
      <c r="I69" s="162"/>
      <c r="J69" s="162"/>
      <c r="K69" s="162"/>
      <c r="L69" s="162"/>
      <c r="M69" s="162"/>
      <c r="N69" s="162"/>
      <c r="O69" s="162"/>
    </row>
    <row r="70" spans="3:15" x14ac:dyDescent="0.35">
      <c r="C70" s="162"/>
      <c r="D70" s="162"/>
      <c r="E70" s="162"/>
      <c r="F70" s="162"/>
      <c r="G70" s="162"/>
      <c r="H70" s="162"/>
      <c r="I70" s="162"/>
      <c r="J70" s="162"/>
      <c r="K70" s="162"/>
      <c r="L70" s="162"/>
      <c r="M70" s="162"/>
      <c r="N70" s="162"/>
      <c r="O70" s="162"/>
    </row>
    <row r="71" spans="3:15" x14ac:dyDescent="0.35">
      <c r="C71" s="162"/>
      <c r="D71" s="162"/>
      <c r="E71" s="162"/>
      <c r="F71" s="162"/>
      <c r="G71" s="162"/>
      <c r="H71" s="162"/>
      <c r="I71" s="162"/>
      <c r="J71" s="162"/>
      <c r="K71" s="162"/>
      <c r="L71" s="162"/>
      <c r="M71" s="162"/>
      <c r="N71" s="162"/>
      <c r="O71" s="162"/>
    </row>
    <row r="72" spans="3:15" x14ac:dyDescent="0.35">
      <c r="C72" s="162"/>
      <c r="D72" s="162"/>
      <c r="E72" s="162"/>
      <c r="F72" s="162"/>
      <c r="G72" s="162"/>
      <c r="H72" s="162"/>
      <c r="I72" s="162"/>
      <c r="J72" s="162"/>
      <c r="K72" s="162"/>
      <c r="L72" s="162"/>
      <c r="M72" s="162"/>
      <c r="N72" s="162"/>
      <c r="O72" s="162"/>
    </row>
    <row r="73" spans="3:15" x14ac:dyDescent="0.35">
      <c r="C73" s="162"/>
      <c r="D73" s="162"/>
      <c r="E73" s="162"/>
      <c r="F73" s="162"/>
      <c r="G73" s="162"/>
      <c r="H73" s="162"/>
      <c r="I73" s="162"/>
      <c r="J73" s="162"/>
      <c r="K73" s="162"/>
      <c r="L73" s="162"/>
      <c r="M73" s="162"/>
      <c r="N73" s="162"/>
      <c r="O73" s="162"/>
    </row>
    <row r="74" spans="3:15" x14ac:dyDescent="0.35">
      <c r="C74" s="162"/>
      <c r="D74" s="162"/>
      <c r="E74" s="162"/>
      <c r="F74" s="162"/>
      <c r="G74" s="162"/>
      <c r="H74" s="162"/>
      <c r="I74" s="162"/>
      <c r="J74" s="162"/>
      <c r="K74" s="162"/>
      <c r="L74" s="162"/>
      <c r="M74" s="162"/>
      <c r="N74" s="162"/>
      <c r="O74" s="162"/>
    </row>
    <row r="75" spans="3:15" x14ac:dyDescent="0.35">
      <c r="C75" s="162"/>
      <c r="D75" s="162"/>
      <c r="E75" s="162"/>
      <c r="F75" s="162"/>
      <c r="G75" s="162"/>
      <c r="H75" s="162"/>
      <c r="I75" s="162"/>
      <c r="J75" s="162"/>
      <c r="K75" s="162"/>
      <c r="L75" s="162"/>
      <c r="M75" s="162"/>
      <c r="N75" s="162"/>
      <c r="O75" s="162"/>
    </row>
    <row r="76" spans="3:15" x14ac:dyDescent="0.35">
      <c r="C76" s="162"/>
      <c r="D76" s="162"/>
      <c r="E76" s="162"/>
      <c r="F76" s="162"/>
      <c r="G76" s="162"/>
      <c r="H76" s="162"/>
      <c r="I76" s="162"/>
      <c r="J76" s="162"/>
      <c r="K76" s="162"/>
      <c r="L76" s="162"/>
      <c r="M76" s="162"/>
      <c r="N76" s="162"/>
      <c r="O76" s="162"/>
    </row>
    <row r="77" spans="3:15" x14ac:dyDescent="0.35">
      <c r="C77" s="162"/>
      <c r="D77" s="162"/>
      <c r="E77" s="162"/>
      <c r="F77" s="162"/>
      <c r="G77" s="162"/>
      <c r="H77" s="162"/>
      <c r="I77" s="162"/>
      <c r="J77" s="162"/>
      <c r="K77" s="162"/>
      <c r="L77" s="162"/>
      <c r="M77" s="162"/>
      <c r="N77" s="162"/>
      <c r="O77" s="162"/>
    </row>
    <row r="78" spans="3:15" x14ac:dyDescent="0.35">
      <c r="C78" s="162"/>
      <c r="D78" s="162"/>
      <c r="E78" s="162"/>
      <c r="F78" s="162"/>
      <c r="G78" s="162"/>
      <c r="H78" s="162"/>
      <c r="I78" s="162"/>
      <c r="J78" s="162"/>
      <c r="K78" s="162"/>
      <c r="L78" s="162"/>
      <c r="M78" s="162"/>
      <c r="N78" s="162"/>
      <c r="O78" s="162"/>
    </row>
    <row r="79" spans="3:15" x14ac:dyDescent="0.35">
      <c r="C79" s="162"/>
      <c r="D79" s="162"/>
      <c r="E79" s="162"/>
      <c r="F79" s="162"/>
      <c r="G79" s="162"/>
      <c r="H79" s="162"/>
      <c r="I79" s="162"/>
      <c r="J79" s="162"/>
      <c r="K79" s="162"/>
      <c r="L79" s="162"/>
      <c r="M79" s="162"/>
      <c r="N79" s="162"/>
      <c r="O79" s="162"/>
    </row>
    <row r="80" spans="3:15" x14ac:dyDescent="0.35">
      <c r="C80" s="162"/>
      <c r="D80" s="162"/>
      <c r="E80" s="162"/>
      <c r="F80" s="162"/>
      <c r="G80" s="162"/>
      <c r="H80" s="162"/>
      <c r="I80" s="162"/>
      <c r="J80" s="162"/>
      <c r="K80" s="162"/>
      <c r="L80" s="162"/>
      <c r="M80" s="162"/>
      <c r="N80" s="162"/>
      <c r="O80" s="162"/>
    </row>
    <row r="81" spans="3:15" x14ac:dyDescent="0.35">
      <c r="C81" s="162"/>
      <c r="D81" s="162"/>
      <c r="E81" s="162"/>
      <c r="F81" s="162"/>
      <c r="G81" s="162"/>
      <c r="H81" s="162"/>
      <c r="I81" s="162"/>
      <c r="J81" s="162"/>
      <c r="K81" s="162"/>
      <c r="L81" s="162"/>
      <c r="M81" s="162"/>
      <c r="N81" s="162"/>
      <c r="O81" s="162"/>
    </row>
    <row r="82" spans="3:15" x14ac:dyDescent="0.35">
      <c r="C82" s="162"/>
      <c r="D82" s="162"/>
      <c r="E82" s="162"/>
      <c r="F82" s="162"/>
      <c r="G82" s="162"/>
      <c r="H82" s="162"/>
      <c r="I82" s="162"/>
      <c r="J82" s="162"/>
      <c r="K82" s="162"/>
      <c r="L82" s="162"/>
      <c r="M82" s="162"/>
      <c r="N82" s="162"/>
      <c r="O82" s="162"/>
    </row>
    <row r="83" spans="3:15" x14ac:dyDescent="0.35">
      <c r="C83" s="162"/>
      <c r="D83" s="162"/>
      <c r="E83" s="162"/>
      <c r="F83" s="162"/>
      <c r="G83" s="162"/>
      <c r="H83" s="162"/>
      <c r="I83" s="162"/>
      <c r="J83" s="162"/>
      <c r="K83" s="162"/>
      <c r="L83" s="162"/>
      <c r="M83" s="162"/>
      <c r="N83" s="162"/>
      <c r="O83" s="162"/>
    </row>
    <row r="84" spans="3:15" x14ac:dyDescent="0.35">
      <c r="C84" s="162"/>
      <c r="D84" s="162"/>
      <c r="E84" s="162"/>
      <c r="F84" s="162"/>
      <c r="G84" s="162"/>
      <c r="H84" s="162"/>
      <c r="I84" s="162"/>
      <c r="J84" s="162"/>
      <c r="K84" s="162"/>
      <c r="L84" s="162"/>
      <c r="M84" s="162"/>
      <c r="N84" s="162"/>
      <c r="O84" s="162"/>
    </row>
    <row r="85" spans="3:15" x14ac:dyDescent="0.35">
      <c r="C85" s="162"/>
      <c r="D85" s="162"/>
      <c r="E85" s="162"/>
      <c r="F85" s="162"/>
      <c r="G85" s="162"/>
      <c r="H85" s="162"/>
      <c r="I85" s="162"/>
      <c r="J85" s="162"/>
      <c r="K85" s="162"/>
      <c r="L85" s="162"/>
      <c r="M85" s="162"/>
      <c r="N85" s="162"/>
      <c r="O85" s="162"/>
    </row>
    <row r="86" spans="3:15" x14ac:dyDescent="0.35">
      <c r="C86" s="162"/>
      <c r="D86" s="162"/>
      <c r="E86" s="162"/>
      <c r="F86" s="162"/>
      <c r="G86" s="162"/>
      <c r="H86" s="162"/>
      <c r="I86" s="162"/>
      <c r="J86" s="162"/>
      <c r="K86" s="162"/>
      <c r="L86" s="162"/>
      <c r="M86" s="162"/>
      <c r="N86" s="162"/>
      <c r="O86" s="162"/>
    </row>
    <row r="87" spans="3:15" x14ac:dyDescent="0.35">
      <c r="C87" s="162"/>
      <c r="D87" s="162"/>
      <c r="E87" s="162"/>
      <c r="F87" s="162"/>
      <c r="G87" s="162"/>
      <c r="H87" s="162"/>
      <c r="I87" s="162"/>
      <c r="J87" s="162"/>
      <c r="K87" s="162"/>
      <c r="L87" s="162"/>
      <c r="M87" s="162"/>
      <c r="N87" s="162"/>
      <c r="O87" s="162"/>
    </row>
    <row r="88" spans="3:15" x14ac:dyDescent="0.35">
      <c r="C88" s="162"/>
      <c r="D88" s="162"/>
      <c r="E88" s="162"/>
      <c r="F88" s="162"/>
      <c r="G88" s="162"/>
      <c r="H88" s="162"/>
      <c r="I88" s="162"/>
      <c r="J88" s="162"/>
      <c r="K88" s="162"/>
      <c r="L88" s="162"/>
      <c r="M88" s="162"/>
      <c r="N88" s="162"/>
      <c r="O88" s="162"/>
    </row>
    <row r="89" spans="3:15" x14ac:dyDescent="0.35">
      <c r="C89" s="162"/>
      <c r="D89" s="162"/>
      <c r="E89" s="162"/>
      <c r="F89" s="162"/>
      <c r="G89" s="162"/>
      <c r="H89" s="162"/>
      <c r="I89" s="162"/>
      <c r="J89" s="162"/>
      <c r="K89" s="162"/>
      <c r="L89" s="162"/>
      <c r="M89" s="162"/>
      <c r="N89" s="162"/>
      <c r="O89" s="162"/>
    </row>
    <row r="90" spans="3:15" x14ac:dyDescent="0.35">
      <c r="C90" s="162"/>
      <c r="D90" s="162"/>
      <c r="E90" s="162"/>
      <c r="F90" s="162"/>
      <c r="G90" s="162"/>
      <c r="H90" s="162"/>
      <c r="I90" s="162"/>
      <c r="J90" s="162"/>
      <c r="K90" s="162"/>
      <c r="L90" s="162"/>
      <c r="M90" s="162"/>
      <c r="N90" s="162"/>
      <c r="O90" s="162"/>
    </row>
    <row r="91" spans="3:15" x14ac:dyDescent="0.35">
      <c r="C91" s="162"/>
      <c r="D91" s="162"/>
      <c r="E91" s="162"/>
      <c r="F91" s="162"/>
      <c r="G91" s="162"/>
      <c r="H91" s="162"/>
      <c r="I91" s="162"/>
      <c r="J91" s="162"/>
      <c r="K91" s="162"/>
      <c r="L91" s="162"/>
      <c r="M91" s="162"/>
      <c r="N91" s="162"/>
      <c r="O91" s="162"/>
    </row>
    <row r="92" spans="3:15" x14ac:dyDescent="0.35">
      <c r="C92" s="162"/>
      <c r="D92" s="162"/>
      <c r="E92" s="162"/>
      <c r="F92" s="162"/>
      <c r="G92" s="162"/>
      <c r="H92" s="162"/>
      <c r="I92" s="162"/>
      <c r="J92" s="162"/>
      <c r="K92" s="162"/>
      <c r="L92" s="162"/>
      <c r="M92" s="162"/>
      <c r="N92" s="162"/>
      <c r="O92" s="162"/>
    </row>
    <row r="93" spans="3:15" x14ac:dyDescent="0.35">
      <c r="C93" s="162"/>
      <c r="D93" s="162"/>
      <c r="E93" s="162"/>
      <c r="F93" s="162"/>
      <c r="G93" s="162"/>
      <c r="H93" s="162"/>
      <c r="I93" s="162"/>
      <c r="J93" s="162"/>
      <c r="K93" s="162"/>
      <c r="L93" s="162"/>
      <c r="M93" s="162"/>
      <c r="N93" s="162"/>
      <c r="O93" s="162"/>
    </row>
    <row r="94" spans="3:15" x14ac:dyDescent="0.35">
      <c r="C94" s="162"/>
      <c r="D94" s="162"/>
      <c r="E94" s="162"/>
      <c r="F94" s="162"/>
      <c r="G94" s="162"/>
      <c r="H94" s="162"/>
      <c r="I94" s="162"/>
      <c r="J94" s="162"/>
      <c r="K94" s="162"/>
      <c r="L94" s="162"/>
      <c r="M94" s="162"/>
      <c r="N94" s="162"/>
      <c r="O94" s="162"/>
    </row>
    <row r="95" spans="3:15" x14ac:dyDescent="0.35">
      <c r="C95" s="162"/>
      <c r="D95" s="162"/>
      <c r="E95" s="162"/>
      <c r="F95" s="162"/>
      <c r="G95" s="162"/>
      <c r="H95" s="162"/>
      <c r="I95" s="162"/>
      <c r="J95" s="162"/>
      <c r="K95" s="162"/>
      <c r="L95" s="162"/>
      <c r="M95" s="162"/>
      <c r="N95" s="162"/>
      <c r="O95" s="162"/>
    </row>
    <row r="96" spans="3:15" x14ac:dyDescent="0.35">
      <c r="C96" s="162"/>
      <c r="D96" s="162"/>
      <c r="E96" s="162"/>
      <c r="F96" s="162"/>
      <c r="G96" s="162"/>
      <c r="H96" s="162"/>
      <c r="I96" s="162"/>
      <c r="J96" s="162"/>
      <c r="K96" s="162"/>
      <c r="L96" s="162"/>
      <c r="M96" s="162"/>
      <c r="N96" s="162"/>
      <c r="O96" s="162"/>
    </row>
    <row r="97" spans="3:15" x14ac:dyDescent="0.35">
      <c r="C97" s="162"/>
      <c r="D97" s="162"/>
      <c r="E97" s="162"/>
      <c r="F97" s="162"/>
      <c r="G97" s="162"/>
      <c r="H97" s="162"/>
      <c r="I97" s="162"/>
      <c r="J97" s="162"/>
      <c r="K97" s="162"/>
      <c r="L97" s="162"/>
      <c r="M97" s="162"/>
      <c r="N97" s="162"/>
      <c r="O97" s="162"/>
    </row>
    <row r="98" spans="3:15" x14ac:dyDescent="0.35">
      <c r="C98" s="162"/>
      <c r="D98" s="162"/>
      <c r="E98" s="162"/>
      <c r="F98" s="162"/>
      <c r="G98" s="162"/>
      <c r="H98" s="162"/>
      <c r="I98" s="162"/>
      <c r="J98" s="162"/>
      <c r="K98" s="162"/>
      <c r="L98" s="162"/>
      <c r="M98" s="162"/>
      <c r="N98" s="162"/>
      <c r="O98" s="162"/>
    </row>
    <row r="99" spans="3:15" x14ac:dyDescent="0.35">
      <c r="C99" s="162"/>
      <c r="D99" s="162"/>
      <c r="E99" s="162"/>
      <c r="F99" s="162"/>
      <c r="G99" s="162"/>
      <c r="H99" s="162"/>
      <c r="I99" s="162"/>
      <c r="J99" s="162"/>
      <c r="K99" s="162"/>
      <c r="L99" s="162"/>
      <c r="M99" s="162"/>
      <c r="N99" s="162"/>
      <c r="O99" s="162"/>
    </row>
    <row r="100" spans="3:15" x14ac:dyDescent="0.35">
      <c r="C100" s="162"/>
      <c r="D100" s="162"/>
      <c r="E100" s="162"/>
      <c r="F100" s="162"/>
      <c r="G100" s="162"/>
      <c r="H100" s="162"/>
      <c r="I100" s="162"/>
      <c r="J100" s="162"/>
      <c r="K100" s="162"/>
      <c r="L100" s="162"/>
      <c r="M100" s="162"/>
      <c r="N100" s="162"/>
      <c r="O100" s="162"/>
    </row>
    <row r="101" spans="3:15" x14ac:dyDescent="0.35">
      <c r="C101" s="162"/>
      <c r="D101" s="162"/>
      <c r="E101" s="162"/>
      <c r="F101" s="162"/>
      <c r="G101" s="162"/>
      <c r="H101" s="162"/>
      <c r="I101" s="162"/>
      <c r="J101" s="162"/>
      <c r="K101" s="162"/>
      <c r="L101" s="162"/>
      <c r="M101" s="162"/>
      <c r="N101" s="162"/>
      <c r="O101" s="162"/>
    </row>
    <row r="102" spans="3:15" x14ac:dyDescent="0.35">
      <c r="C102" s="162"/>
      <c r="D102" s="162"/>
      <c r="E102" s="162"/>
      <c r="F102" s="162"/>
      <c r="G102" s="162"/>
      <c r="H102" s="162"/>
      <c r="I102" s="162"/>
      <c r="J102" s="162"/>
      <c r="K102" s="162"/>
      <c r="L102" s="162"/>
      <c r="M102" s="162"/>
      <c r="N102" s="162"/>
      <c r="O102" s="162"/>
    </row>
    <row r="103" spans="3:15" x14ac:dyDescent="0.35">
      <c r="C103" s="162"/>
      <c r="D103" s="162"/>
      <c r="E103" s="162"/>
      <c r="F103" s="162"/>
      <c r="G103" s="162"/>
      <c r="H103" s="162"/>
      <c r="I103" s="162"/>
      <c r="J103" s="162"/>
      <c r="K103" s="162"/>
      <c r="L103" s="162"/>
      <c r="M103" s="162"/>
      <c r="N103" s="162"/>
      <c r="O103" s="162"/>
    </row>
    <row r="104" spans="3:15" x14ac:dyDescent="0.35">
      <c r="C104" s="162"/>
      <c r="D104" s="162"/>
      <c r="E104" s="162"/>
      <c r="F104" s="162"/>
      <c r="G104" s="162"/>
      <c r="H104" s="162"/>
      <c r="I104" s="162"/>
      <c r="J104" s="162"/>
      <c r="K104" s="162"/>
      <c r="L104" s="162"/>
      <c r="M104" s="162"/>
      <c r="N104" s="162"/>
      <c r="O104" s="162"/>
    </row>
    <row r="105" spans="3:15" x14ac:dyDescent="0.35">
      <c r="C105" s="162"/>
      <c r="D105" s="162"/>
      <c r="E105" s="162"/>
      <c r="F105" s="162"/>
      <c r="G105" s="162"/>
      <c r="H105" s="162"/>
      <c r="I105" s="162"/>
      <c r="J105" s="162"/>
      <c r="K105" s="162"/>
      <c r="L105" s="162"/>
      <c r="M105" s="162"/>
      <c r="N105" s="162"/>
      <c r="O105" s="162"/>
    </row>
    <row r="106" spans="3:15" x14ac:dyDescent="0.35">
      <c r="C106" s="162"/>
      <c r="D106" s="162"/>
      <c r="E106" s="162"/>
      <c r="F106" s="162"/>
      <c r="G106" s="162"/>
      <c r="H106" s="162"/>
      <c r="I106" s="162"/>
      <c r="J106" s="162"/>
      <c r="K106" s="162"/>
      <c r="L106" s="162"/>
      <c r="M106" s="162"/>
      <c r="N106" s="162"/>
      <c r="O106" s="162"/>
    </row>
    <row r="107" spans="3:15" x14ac:dyDescent="0.35">
      <c r="C107" s="162"/>
      <c r="D107" s="162"/>
      <c r="E107" s="162"/>
      <c r="F107" s="162"/>
      <c r="G107" s="162"/>
      <c r="H107" s="162"/>
      <c r="I107" s="162"/>
      <c r="J107" s="162"/>
      <c r="K107" s="162"/>
      <c r="L107" s="162"/>
      <c r="M107" s="162"/>
      <c r="N107" s="162"/>
      <c r="O107" s="162"/>
    </row>
    <row r="108" spans="3:15" x14ac:dyDescent="0.35">
      <c r="C108" s="162"/>
      <c r="D108" s="162"/>
      <c r="E108" s="162"/>
      <c r="F108" s="162"/>
      <c r="G108" s="162"/>
      <c r="H108" s="162"/>
      <c r="I108" s="162"/>
      <c r="J108" s="162"/>
      <c r="K108" s="162"/>
      <c r="L108" s="162"/>
      <c r="M108" s="162"/>
      <c r="N108" s="162"/>
      <c r="O108" s="162"/>
    </row>
    <row r="109" spans="3:15" x14ac:dyDescent="0.35">
      <c r="C109" s="162"/>
      <c r="D109" s="162"/>
      <c r="E109" s="162"/>
      <c r="F109" s="162"/>
      <c r="G109" s="162"/>
      <c r="H109" s="162"/>
      <c r="I109" s="162"/>
      <c r="J109" s="162"/>
      <c r="K109" s="162"/>
      <c r="L109" s="162"/>
      <c r="M109" s="162"/>
      <c r="N109" s="162"/>
      <c r="O109" s="162"/>
    </row>
    <row r="110" spans="3:15" x14ac:dyDescent="0.35">
      <c r="C110" s="162"/>
      <c r="D110" s="162"/>
      <c r="E110" s="162"/>
      <c r="F110" s="162"/>
      <c r="G110" s="162"/>
      <c r="H110" s="162"/>
      <c r="I110" s="162"/>
      <c r="J110" s="162"/>
      <c r="K110" s="162"/>
      <c r="L110" s="162"/>
      <c r="M110" s="162"/>
      <c r="N110" s="162"/>
      <c r="O110" s="162"/>
    </row>
    <row r="111" spans="3:15" x14ac:dyDescent="0.35">
      <c r="C111" s="162"/>
      <c r="D111" s="162"/>
      <c r="E111" s="162"/>
      <c r="F111" s="162"/>
      <c r="G111" s="162"/>
      <c r="H111" s="162"/>
      <c r="I111" s="162"/>
      <c r="J111" s="162"/>
      <c r="K111" s="162"/>
      <c r="L111" s="162"/>
      <c r="M111" s="162"/>
      <c r="N111" s="162"/>
      <c r="O111" s="162"/>
    </row>
    <row r="112" spans="3:15" x14ac:dyDescent="0.35">
      <c r="C112" s="162"/>
      <c r="D112" s="162"/>
      <c r="E112" s="162"/>
      <c r="F112" s="162"/>
      <c r="G112" s="162"/>
      <c r="H112" s="162"/>
      <c r="I112" s="162"/>
      <c r="J112" s="162"/>
      <c r="K112" s="162"/>
      <c r="L112" s="162"/>
      <c r="M112" s="162"/>
      <c r="N112" s="162"/>
      <c r="O112" s="162"/>
    </row>
    <row r="113" spans="3:15" x14ac:dyDescent="0.35">
      <c r="C113" s="162"/>
      <c r="D113" s="162"/>
      <c r="E113" s="162"/>
      <c r="F113" s="162"/>
      <c r="G113" s="162"/>
      <c r="H113" s="162"/>
      <c r="I113" s="162"/>
      <c r="J113" s="162"/>
      <c r="K113" s="162"/>
      <c r="L113" s="162"/>
      <c r="M113" s="162"/>
      <c r="N113" s="162"/>
      <c r="O113" s="162"/>
    </row>
    <row r="114" spans="3:15" x14ac:dyDescent="0.35">
      <c r="C114" s="162"/>
      <c r="D114" s="162"/>
      <c r="E114" s="162"/>
      <c r="F114" s="162"/>
      <c r="G114" s="162"/>
      <c r="H114" s="162"/>
      <c r="I114" s="162"/>
      <c r="J114" s="162"/>
      <c r="K114" s="162"/>
      <c r="L114" s="162"/>
      <c r="M114" s="162"/>
      <c r="N114" s="162"/>
      <c r="O114" s="162"/>
    </row>
    <row r="115" spans="3:15" x14ac:dyDescent="0.35">
      <c r="C115" s="162"/>
      <c r="D115" s="162"/>
      <c r="E115" s="162"/>
      <c r="F115" s="162"/>
      <c r="G115" s="162"/>
      <c r="H115" s="162"/>
      <c r="I115" s="162"/>
      <c r="J115" s="162"/>
      <c r="K115" s="162"/>
      <c r="L115" s="162"/>
      <c r="M115" s="162"/>
      <c r="N115" s="162"/>
      <c r="O115" s="162"/>
    </row>
    <row r="116" spans="3:15" x14ac:dyDescent="0.35">
      <c r="C116" s="162"/>
      <c r="D116" s="162"/>
      <c r="E116" s="162"/>
      <c r="F116" s="162"/>
      <c r="G116" s="162"/>
      <c r="H116" s="162"/>
      <c r="I116" s="162"/>
      <c r="J116" s="162"/>
      <c r="K116" s="162"/>
      <c r="L116" s="162"/>
      <c r="M116" s="162"/>
      <c r="N116" s="162"/>
      <c r="O116" s="162"/>
    </row>
    <row r="117" spans="3:15" x14ac:dyDescent="0.35">
      <c r="C117" s="162"/>
      <c r="D117" s="162"/>
      <c r="E117" s="162"/>
      <c r="F117" s="162"/>
      <c r="G117" s="162"/>
      <c r="H117" s="162"/>
      <c r="I117" s="162"/>
      <c r="J117" s="162"/>
      <c r="K117" s="162"/>
      <c r="L117" s="162"/>
      <c r="M117" s="162"/>
      <c r="N117" s="162"/>
      <c r="O117" s="162"/>
    </row>
    <row r="118" spans="3:15" x14ac:dyDescent="0.35">
      <c r="C118" s="162"/>
      <c r="D118" s="162"/>
      <c r="E118" s="162"/>
      <c r="F118" s="162"/>
      <c r="G118" s="162"/>
      <c r="H118" s="162"/>
      <c r="I118" s="162"/>
      <c r="J118" s="162"/>
      <c r="K118" s="162"/>
      <c r="L118" s="162"/>
      <c r="M118" s="162"/>
      <c r="N118" s="162"/>
      <c r="O118" s="162"/>
    </row>
    <row r="119" spans="3:15" x14ac:dyDescent="0.35">
      <c r="C119" s="162"/>
      <c r="D119" s="162"/>
      <c r="E119" s="162"/>
      <c r="F119" s="162"/>
      <c r="G119" s="162"/>
      <c r="H119" s="162"/>
      <c r="I119" s="162"/>
      <c r="J119" s="162"/>
      <c r="K119" s="162"/>
      <c r="L119" s="162"/>
      <c r="M119" s="162"/>
      <c r="N119" s="162"/>
      <c r="O119" s="162"/>
    </row>
    <row r="120" spans="3:15" x14ac:dyDescent="0.35">
      <c r="C120" s="162"/>
      <c r="D120" s="162"/>
      <c r="E120" s="162"/>
      <c r="F120" s="162"/>
      <c r="G120" s="162"/>
      <c r="H120" s="162"/>
      <c r="I120" s="162"/>
      <c r="J120" s="162"/>
      <c r="K120" s="162"/>
      <c r="L120" s="162"/>
      <c r="M120" s="162"/>
      <c r="N120" s="162"/>
      <c r="O120" s="162"/>
    </row>
    <row r="121" spans="3:15" x14ac:dyDescent="0.35">
      <c r="C121" s="162"/>
      <c r="D121" s="162"/>
      <c r="E121" s="162"/>
      <c r="F121" s="162"/>
      <c r="G121" s="162"/>
      <c r="H121" s="162"/>
      <c r="I121" s="162"/>
      <c r="J121" s="162"/>
      <c r="K121" s="162"/>
      <c r="L121" s="162"/>
      <c r="M121" s="162"/>
      <c r="N121" s="162"/>
      <c r="O121" s="162"/>
    </row>
    <row r="122" spans="3:15" x14ac:dyDescent="0.35">
      <c r="C122" s="162"/>
      <c r="D122" s="162"/>
      <c r="E122" s="162"/>
      <c r="F122" s="162"/>
      <c r="G122" s="162"/>
      <c r="H122" s="162"/>
      <c r="I122" s="162"/>
      <c r="J122" s="162"/>
      <c r="K122" s="162"/>
      <c r="L122" s="162"/>
      <c r="M122" s="162"/>
      <c r="N122" s="162"/>
      <c r="O122" s="162"/>
    </row>
    <row r="123" spans="3:15" x14ac:dyDescent="0.35">
      <c r="C123" s="162"/>
      <c r="D123" s="162"/>
      <c r="E123" s="162"/>
      <c r="F123" s="162"/>
      <c r="G123" s="162"/>
      <c r="H123" s="162"/>
      <c r="I123" s="162"/>
      <c r="J123" s="162"/>
      <c r="K123" s="162"/>
      <c r="L123" s="162"/>
      <c r="M123" s="162"/>
      <c r="N123" s="162"/>
      <c r="O123" s="162"/>
    </row>
    <row r="124" spans="3:15" x14ac:dyDescent="0.35">
      <c r="C124" s="162"/>
      <c r="D124" s="162"/>
      <c r="E124" s="162"/>
      <c r="F124" s="162"/>
      <c r="G124" s="162"/>
      <c r="H124" s="162"/>
      <c r="I124" s="162"/>
      <c r="J124" s="162"/>
      <c r="K124" s="162"/>
      <c r="L124" s="162"/>
      <c r="M124" s="162"/>
      <c r="N124" s="162"/>
      <c r="O124" s="162"/>
    </row>
    <row r="125" spans="3:15" x14ac:dyDescent="0.35">
      <c r="C125" s="162"/>
      <c r="D125" s="162"/>
      <c r="E125" s="162"/>
      <c r="F125" s="162"/>
      <c r="G125" s="162"/>
      <c r="H125" s="162"/>
      <c r="I125" s="162"/>
      <c r="J125" s="162"/>
      <c r="K125" s="162"/>
      <c r="L125" s="162"/>
      <c r="M125" s="162"/>
      <c r="N125" s="162"/>
      <c r="O125" s="162"/>
    </row>
    <row r="126" spans="3:15" x14ac:dyDescent="0.35">
      <c r="C126" s="162"/>
      <c r="D126" s="162"/>
      <c r="E126" s="162"/>
      <c r="F126" s="162"/>
      <c r="G126" s="162"/>
      <c r="H126" s="162"/>
      <c r="I126" s="162"/>
      <c r="J126" s="162"/>
      <c r="K126" s="162"/>
      <c r="L126" s="162"/>
      <c r="M126" s="162"/>
      <c r="N126" s="162"/>
      <c r="O126" s="162"/>
    </row>
    <row r="127" spans="3:15" x14ac:dyDescent="0.35">
      <c r="C127" s="162"/>
      <c r="D127" s="162"/>
      <c r="E127" s="162"/>
      <c r="F127" s="162"/>
      <c r="G127" s="162"/>
      <c r="H127" s="162"/>
      <c r="I127" s="162"/>
      <c r="J127" s="162"/>
      <c r="K127" s="162"/>
      <c r="L127" s="162"/>
      <c r="M127" s="162"/>
      <c r="N127" s="162"/>
      <c r="O127" s="162"/>
    </row>
    <row r="128" spans="3:15" x14ac:dyDescent="0.35">
      <c r="C128" s="162"/>
      <c r="D128" s="162"/>
      <c r="E128" s="162"/>
      <c r="F128" s="162"/>
      <c r="G128" s="162"/>
      <c r="H128" s="162"/>
      <c r="I128" s="162"/>
      <c r="J128" s="162"/>
      <c r="K128" s="162"/>
      <c r="L128" s="162"/>
      <c r="M128" s="162"/>
      <c r="N128" s="162"/>
      <c r="O128" s="162"/>
    </row>
    <row r="129" spans="3:15" x14ac:dyDescent="0.35">
      <c r="C129" s="162"/>
      <c r="D129" s="162"/>
      <c r="E129" s="162"/>
      <c r="F129" s="162"/>
      <c r="G129" s="162"/>
      <c r="H129" s="162"/>
      <c r="I129" s="162"/>
      <c r="J129" s="162"/>
      <c r="K129" s="162"/>
      <c r="L129" s="162"/>
      <c r="M129" s="162"/>
      <c r="N129" s="162"/>
      <c r="O129" s="162"/>
    </row>
    <row r="130" spans="3:15" x14ac:dyDescent="0.35">
      <c r="C130" s="162"/>
      <c r="D130" s="162"/>
      <c r="E130" s="162"/>
      <c r="F130" s="162"/>
      <c r="G130" s="162"/>
      <c r="H130" s="162"/>
      <c r="I130" s="162"/>
      <c r="J130" s="162"/>
      <c r="K130" s="162"/>
      <c r="L130" s="162"/>
      <c r="M130" s="162"/>
      <c r="N130" s="162"/>
      <c r="O130" s="162"/>
    </row>
    <row r="131" spans="3:15" x14ac:dyDescent="0.35">
      <c r="C131" s="162"/>
      <c r="D131" s="162"/>
      <c r="E131" s="162"/>
      <c r="F131" s="162"/>
      <c r="G131" s="162"/>
      <c r="H131" s="162"/>
      <c r="I131" s="162"/>
      <c r="J131" s="162"/>
      <c r="K131" s="162"/>
      <c r="L131" s="162"/>
      <c r="M131" s="162"/>
      <c r="N131" s="162"/>
      <c r="O131" s="162"/>
    </row>
    <row r="132" spans="3:15" x14ac:dyDescent="0.35">
      <c r="C132" s="162"/>
      <c r="D132" s="162"/>
      <c r="E132" s="162"/>
      <c r="F132" s="162"/>
      <c r="G132" s="162"/>
      <c r="H132" s="162"/>
      <c r="I132" s="162"/>
      <c r="J132" s="162"/>
      <c r="K132" s="162"/>
      <c r="L132" s="162"/>
      <c r="M132" s="162"/>
      <c r="N132" s="162"/>
      <c r="O132" s="162"/>
    </row>
    <row r="133" spans="3:15" x14ac:dyDescent="0.35">
      <c r="C133" s="162"/>
      <c r="D133" s="162"/>
      <c r="E133" s="162"/>
      <c r="F133" s="162"/>
      <c r="G133" s="162"/>
      <c r="H133" s="162"/>
      <c r="I133" s="162"/>
      <c r="J133" s="162"/>
      <c r="K133" s="162"/>
      <c r="L133" s="162"/>
      <c r="M133" s="162"/>
      <c r="N133" s="162"/>
      <c r="O133" s="162"/>
    </row>
    <row r="134" spans="3:15" x14ac:dyDescent="0.35">
      <c r="C134" s="162"/>
      <c r="D134" s="162"/>
      <c r="E134" s="162"/>
      <c r="F134" s="162"/>
      <c r="G134" s="162"/>
      <c r="H134" s="162"/>
      <c r="I134" s="162"/>
      <c r="J134" s="162"/>
      <c r="K134" s="162"/>
      <c r="L134" s="162"/>
      <c r="M134" s="162"/>
      <c r="N134" s="162"/>
      <c r="O134" s="162"/>
    </row>
    <row r="135" spans="3:15" x14ac:dyDescent="0.35">
      <c r="C135" s="162"/>
      <c r="D135" s="162"/>
      <c r="E135" s="162"/>
      <c r="F135" s="162"/>
      <c r="G135" s="162"/>
      <c r="H135" s="162"/>
      <c r="I135" s="162"/>
      <c r="J135" s="162"/>
      <c r="K135" s="162"/>
      <c r="L135" s="162"/>
      <c r="M135" s="162"/>
      <c r="N135" s="162"/>
      <c r="O135" s="162"/>
    </row>
    <row r="136" spans="3:15" x14ac:dyDescent="0.35">
      <c r="C136" s="162"/>
      <c r="D136" s="162"/>
      <c r="E136" s="162"/>
      <c r="F136" s="162"/>
      <c r="G136" s="162"/>
      <c r="H136" s="162"/>
      <c r="I136" s="162"/>
      <c r="J136" s="162"/>
      <c r="K136" s="162"/>
      <c r="L136" s="162"/>
      <c r="M136" s="162"/>
      <c r="N136" s="162"/>
      <c r="O136" s="162"/>
    </row>
    <row r="137" spans="3:15" x14ac:dyDescent="0.35">
      <c r="C137" s="162"/>
      <c r="D137" s="162"/>
      <c r="E137" s="162"/>
      <c r="F137" s="162"/>
      <c r="G137" s="162"/>
      <c r="H137" s="162"/>
      <c r="I137" s="162"/>
      <c r="J137" s="162"/>
      <c r="K137" s="162"/>
      <c r="L137" s="162"/>
      <c r="M137" s="162"/>
      <c r="N137" s="162"/>
      <c r="O137" s="162"/>
    </row>
    <row r="138" spans="3:15" x14ac:dyDescent="0.35">
      <c r="C138" s="162"/>
      <c r="D138" s="162"/>
      <c r="E138" s="162"/>
      <c r="F138" s="162"/>
      <c r="G138" s="162"/>
      <c r="H138" s="162"/>
      <c r="I138" s="162"/>
      <c r="J138" s="162"/>
      <c r="K138" s="162"/>
      <c r="L138" s="162"/>
      <c r="M138" s="162"/>
      <c r="N138" s="162"/>
      <c r="O138" s="162"/>
    </row>
    <row r="139" spans="3:15" x14ac:dyDescent="0.35">
      <c r="C139" s="162"/>
      <c r="D139" s="162"/>
      <c r="E139" s="162"/>
      <c r="F139" s="162"/>
      <c r="G139" s="162"/>
      <c r="H139" s="162"/>
      <c r="I139" s="162"/>
      <c r="J139" s="162"/>
      <c r="K139" s="162"/>
      <c r="L139" s="162"/>
      <c r="M139" s="162"/>
      <c r="N139" s="162"/>
      <c r="O139" s="162"/>
    </row>
    <row r="140" spans="3:15" x14ac:dyDescent="0.35">
      <c r="C140" s="162"/>
      <c r="D140" s="162"/>
      <c r="E140" s="162"/>
      <c r="F140" s="162"/>
      <c r="G140" s="162"/>
      <c r="H140" s="162"/>
      <c r="I140" s="162"/>
      <c r="J140" s="162"/>
      <c r="K140" s="162"/>
      <c r="L140" s="162"/>
      <c r="M140" s="162"/>
      <c r="N140" s="162"/>
      <c r="O140" s="162"/>
    </row>
    <row r="141" spans="3:15" x14ac:dyDescent="0.35">
      <c r="C141" s="162"/>
      <c r="D141" s="162"/>
      <c r="E141" s="162"/>
      <c r="F141" s="162"/>
      <c r="G141" s="162"/>
      <c r="H141" s="162"/>
      <c r="I141" s="162"/>
      <c r="J141" s="162"/>
      <c r="K141" s="162"/>
      <c r="L141" s="162"/>
      <c r="M141" s="162"/>
      <c r="N141" s="162"/>
      <c r="O141" s="162"/>
    </row>
  </sheetData>
  <sheetProtection algorithmName="SHA-512" hashValue="d82w/yoCUvRkVKQTPWOvMtJDa7l83gvWV2Sw9ar841UQDYZY2mS9FT0BvowIHvJ5RqXMMqrbDirNL98hZnfbZw==" saltValue="53BVeZso2hSoYp1RybGk3Q==" spinCount="100000" sheet="1" objects="1" scenarios="1"/>
  <pageMargins left="0.7" right="0.7" top="0.75" bottom="0.75" header="0.3" footer="0.3"/>
  <pageSetup paperSize="9" orientation="portrait" r:id="rId1"/>
  <headerFooter>
    <oddFooter>&amp;RAnnex pressupost sol·licitud projectes d’innovació
Versió 1, 22 de juny de 2021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97EA1-46B6-4497-A3E6-2BC96FD06129}">
  <sheetPr>
    <tabColor rgb="FFFFC000"/>
  </sheetPr>
  <dimension ref="A1:AD190"/>
  <sheetViews>
    <sheetView topLeftCell="A34" zoomScale="76" zoomScaleNormal="76" zoomScaleSheetLayoutView="87" workbookViewId="0">
      <selection activeCell="J38" sqref="J38"/>
    </sheetView>
  </sheetViews>
  <sheetFormatPr defaultRowHeight="18.5" x14ac:dyDescent="0.45"/>
  <cols>
    <col min="1" max="1" width="8.7265625" style="1"/>
    <col min="2" max="2" width="63.26953125" customWidth="1"/>
    <col min="3" max="3" width="8.7265625" style="102"/>
    <col min="4" max="4" width="8.7265625" style="103"/>
    <col min="5" max="5" width="17.7265625" style="104" customWidth="1"/>
    <col min="6" max="6" width="17.7265625" style="105" customWidth="1"/>
    <col min="7" max="7" width="34.453125" style="105" customWidth="1"/>
    <col min="8" max="8" width="19" style="1" customWidth="1"/>
    <col min="9" max="30" width="8.7265625" style="1"/>
  </cols>
  <sheetData>
    <row r="1" spans="1:30" ht="29.25" customHeight="1" x14ac:dyDescent="0.35">
      <c r="B1" s="26" t="s">
        <v>63</v>
      </c>
      <c r="C1" s="1"/>
      <c r="D1" s="1"/>
      <c r="E1" s="1"/>
      <c r="F1" s="1"/>
      <c r="G1" s="27" t="s">
        <v>64</v>
      </c>
    </row>
    <row r="2" spans="1:30" ht="29.25" customHeight="1" x14ac:dyDescent="0.35">
      <c r="B2" s="215" t="s">
        <v>65</v>
      </c>
      <c r="C2" s="215"/>
      <c r="D2" s="215"/>
      <c r="E2" s="215"/>
      <c r="F2" s="215"/>
      <c r="G2" s="215"/>
    </row>
    <row r="3" spans="1:30" ht="30" customHeight="1" x14ac:dyDescent="0.35">
      <c r="B3" s="226" t="s">
        <v>66</v>
      </c>
      <c r="C3" s="226"/>
      <c r="D3" s="226"/>
      <c r="E3" s="226"/>
      <c r="F3" s="28" t="s">
        <v>67</v>
      </c>
      <c r="G3" s="29"/>
    </row>
    <row r="4" spans="1:30" ht="30" customHeight="1" x14ac:dyDescent="0.35">
      <c r="B4" s="216" t="str">
        <f>'DESPESES.SUB_Sol.licitant'!C6</f>
        <v>Escriure nom del clúster</v>
      </c>
      <c r="C4" s="216"/>
      <c r="D4" s="216"/>
      <c r="E4" s="216"/>
      <c r="F4" s="30" t="s">
        <v>68</v>
      </c>
      <c r="G4" s="31"/>
    </row>
    <row r="5" spans="1:30" ht="15" customHeight="1" x14ac:dyDescent="0.35">
      <c r="B5" s="1"/>
      <c r="C5" s="1"/>
      <c r="D5" s="1"/>
      <c r="E5" s="1"/>
      <c r="F5" s="1"/>
      <c r="G5" s="1"/>
    </row>
    <row r="6" spans="1:30" ht="30" customHeight="1" x14ac:dyDescent="0.35">
      <c r="B6" s="217" t="str">
        <f>'DESPESES.SUB_Sol.licitant'!C8</f>
        <v>Escriure títol del projecte</v>
      </c>
      <c r="C6" s="217"/>
      <c r="D6" s="217"/>
      <c r="E6" s="217"/>
      <c r="F6" s="217"/>
      <c r="G6" s="217"/>
    </row>
    <row r="7" spans="1:30" s="34" customFormat="1" ht="30" customHeight="1" x14ac:dyDescent="0.35">
      <c r="A7" s="32"/>
      <c r="B7" s="218" t="s">
        <v>69</v>
      </c>
      <c r="C7" s="218"/>
      <c r="D7" s="218"/>
      <c r="E7" s="32"/>
      <c r="F7" s="33"/>
      <c r="G7" s="33"/>
      <c r="H7" s="32"/>
      <c r="I7" s="32"/>
      <c r="J7" s="32"/>
      <c r="K7" s="32"/>
      <c r="L7" s="32"/>
      <c r="M7" s="32"/>
      <c r="N7" s="32"/>
      <c r="O7" s="32"/>
      <c r="P7" s="32"/>
      <c r="Q7" s="32"/>
      <c r="R7" s="32"/>
      <c r="S7" s="32"/>
      <c r="T7" s="32"/>
      <c r="U7" s="32"/>
      <c r="V7" s="32"/>
      <c r="W7" s="32"/>
      <c r="X7" s="32"/>
      <c r="Y7" s="32"/>
      <c r="Z7" s="32"/>
      <c r="AA7" s="32"/>
      <c r="AB7" s="32"/>
      <c r="AC7" s="32"/>
      <c r="AD7" s="32"/>
    </row>
    <row r="8" spans="1:30" ht="30" customHeight="1" x14ac:dyDescent="0.35">
      <c r="B8" s="219"/>
      <c r="C8" s="219"/>
      <c r="D8" s="219"/>
      <c r="E8" s="219"/>
      <c r="F8" s="219"/>
      <c r="G8" s="219"/>
    </row>
    <row r="9" spans="1:30" ht="30" customHeight="1" x14ac:dyDescent="0.35">
      <c r="B9" s="219"/>
      <c r="C9" s="219"/>
      <c r="D9" s="219"/>
      <c r="E9" s="219"/>
      <c r="F9" s="219"/>
      <c r="G9" s="219"/>
    </row>
    <row r="10" spans="1:30" ht="30" customHeight="1" x14ac:dyDescent="0.35">
      <c r="B10" s="219"/>
      <c r="C10" s="219"/>
      <c r="D10" s="219"/>
      <c r="E10" s="219"/>
      <c r="F10" s="219"/>
      <c r="G10" s="219"/>
    </row>
    <row r="11" spans="1:30" ht="30" customHeight="1" x14ac:dyDescent="0.35">
      <c r="B11" s="219"/>
      <c r="C11" s="219"/>
      <c r="D11" s="219"/>
      <c r="E11" s="219"/>
      <c r="F11" s="219"/>
      <c r="G11" s="219"/>
    </row>
    <row r="12" spans="1:30" ht="30" customHeight="1" x14ac:dyDescent="0.35">
      <c r="B12" s="219"/>
      <c r="C12" s="219"/>
      <c r="D12" s="219"/>
      <c r="E12" s="219"/>
      <c r="F12" s="219"/>
      <c r="G12" s="219"/>
    </row>
    <row r="13" spans="1:30" ht="30" customHeight="1" x14ac:dyDescent="0.35">
      <c r="B13" s="219"/>
      <c r="C13" s="219"/>
      <c r="D13" s="219"/>
      <c r="E13" s="219"/>
      <c r="F13" s="219"/>
      <c r="G13" s="219"/>
    </row>
    <row r="14" spans="1:30" ht="30" customHeight="1" x14ac:dyDescent="0.35">
      <c r="B14" s="219"/>
      <c r="C14" s="219"/>
      <c r="D14" s="219"/>
      <c r="E14" s="219"/>
      <c r="F14" s="219"/>
      <c r="G14" s="219"/>
    </row>
    <row r="15" spans="1:30" ht="30" customHeight="1" x14ac:dyDescent="0.35">
      <c r="B15" s="219"/>
      <c r="C15" s="219"/>
      <c r="D15" s="219"/>
      <c r="E15" s="219"/>
      <c r="F15" s="219"/>
      <c r="G15" s="219"/>
    </row>
    <row r="16" spans="1:30" s="1" customFormat="1" ht="15" customHeight="1" thickBot="1" x14ac:dyDescent="0.4">
      <c r="E16" s="35"/>
      <c r="F16" s="36"/>
      <c r="G16" s="36"/>
    </row>
    <row r="17" spans="1:8" ht="30.75" customHeight="1" thickBot="1" x14ac:dyDescent="0.4">
      <c r="B17" s="37"/>
      <c r="C17" s="38"/>
      <c r="D17" s="220" t="s">
        <v>70</v>
      </c>
      <c r="E17" s="221"/>
      <c r="F17" s="39">
        <f>+F22+F23+F25+F26+F27+F28+F30+F31+F33+F34+F36+F37+F39</f>
        <v>0</v>
      </c>
      <c r="G17" s="40"/>
      <c r="H17" s="41"/>
    </row>
    <row r="18" spans="1:8" ht="15" customHeight="1" thickBot="1" x14ac:dyDescent="0.4">
      <c r="B18" s="1"/>
      <c r="C18" s="38"/>
      <c r="D18" s="41"/>
      <c r="E18" s="42"/>
      <c r="F18" s="42"/>
      <c r="G18" s="42"/>
      <c r="H18" s="41"/>
    </row>
    <row r="19" spans="1:8" ht="36.75" customHeight="1" thickBot="1" x14ac:dyDescent="0.4">
      <c r="B19" s="1"/>
      <c r="C19" s="38"/>
      <c r="D19" s="41"/>
      <c r="E19" s="42"/>
      <c r="F19" s="222" t="s">
        <v>71</v>
      </c>
      <c r="G19" s="223"/>
      <c r="H19" s="41"/>
    </row>
    <row r="20" spans="1:8" ht="62.5" thickBot="1" x14ac:dyDescent="0.4">
      <c r="A20" s="43" t="s">
        <v>72</v>
      </c>
      <c r="B20" s="44" t="s">
        <v>73</v>
      </c>
      <c r="C20" s="45" t="s">
        <v>74</v>
      </c>
      <c r="D20" s="46" t="s">
        <v>75</v>
      </c>
      <c r="E20" s="47" t="s">
        <v>76</v>
      </c>
      <c r="F20" s="48" t="s">
        <v>77</v>
      </c>
      <c r="G20" s="49" t="s">
        <v>78</v>
      </c>
      <c r="H20" s="50"/>
    </row>
    <row r="21" spans="1:8" ht="36.75" customHeight="1" x14ac:dyDescent="0.35">
      <c r="A21" s="209">
        <v>75</v>
      </c>
      <c r="B21" s="212" t="s">
        <v>79</v>
      </c>
      <c r="C21" s="213"/>
      <c r="D21" s="213"/>
      <c r="E21" s="224"/>
      <c r="F21" s="213"/>
      <c r="G21" s="225"/>
      <c r="H21" s="51"/>
    </row>
    <row r="22" spans="1:8" ht="30" customHeight="1" x14ac:dyDescent="0.35">
      <c r="A22" s="210"/>
      <c r="B22" s="52" t="s">
        <v>80</v>
      </c>
      <c r="C22" s="53">
        <v>0.5</v>
      </c>
      <c r="D22" s="54">
        <f>$A$21*C22</f>
        <v>37.5</v>
      </c>
      <c r="E22" s="55"/>
      <c r="F22" s="56">
        <f>(E22/5*D22)</f>
        <v>0</v>
      </c>
      <c r="G22" s="57"/>
      <c r="H22" s="35"/>
    </row>
    <row r="23" spans="1:8" ht="30" customHeight="1" thickBot="1" x14ac:dyDescent="0.4">
      <c r="A23" s="211"/>
      <c r="B23" s="58" t="s">
        <v>81</v>
      </c>
      <c r="C23" s="59">
        <v>0.5</v>
      </c>
      <c r="D23" s="60">
        <f>$A$21*C23</f>
        <v>37.5</v>
      </c>
      <c r="E23" s="61"/>
      <c r="F23" s="62">
        <f>(E23/5*D23)</f>
        <v>0</v>
      </c>
      <c r="G23" s="57"/>
      <c r="H23" s="35"/>
    </row>
    <row r="24" spans="1:8" ht="30" customHeight="1" x14ac:dyDescent="0.35">
      <c r="A24" s="209">
        <v>150</v>
      </c>
      <c r="B24" s="212" t="s">
        <v>82</v>
      </c>
      <c r="C24" s="213"/>
      <c r="D24" s="213"/>
      <c r="E24" s="213"/>
      <c r="F24" s="213"/>
      <c r="G24" s="214"/>
      <c r="H24" s="51"/>
    </row>
    <row r="25" spans="1:8" ht="30.75" customHeight="1" x14ac:dyDescent="0.35">
      <c r="A25" s="210"/>
      <c r="B25" s="63" t="s">
        <v>83</v>
      </c>
      <c r="C25" s="64">
        <v>0.2</v>
      </c>
      <c r="D25" s="65">
        <f>A$24*C25</f>
        <v>30</v>
      </c>
      <c r="E25" s="66"/>
      <c r="F25" s="67">
        <f>(E25/5*D25)</f>
        <v>0</v>
      </c>
      <c r="G25" s="57"/>
      <c r="H25" s="35"/>
    </row>
    <row r="26" spans="1:8" ht="30.75" customHeight="1" x14ac:dyDescent="0.35">
      <c r="A26" s="210"/>
      <c r="B26" s="68" t="s">
        <v>84</v>
      </c>
      <c r="C26" s="69">
        <v>0.2</v>
      </c>
      <c r="D26" s="70">
        <f t="shared" ref="D26:D28" si="0">A$24*C26</f>
        <v>30</v>
      </c>
      <c r="E26" s="71"/>
      <c r="F26" s="72">
        <f t="shared" ref="F26:F28" si="1">(E26/5*D26)</f>
        <v>0</v>
      </c>
      <c r="G26" s="57"/>
      <c r="H26" s="35"/>
    </row>
    <row r="27" spans="1:8" ht="48" customHeight="1" x14ac:dyDescent="0.35">
      <c r="A27" s="210"/>
      <c r="B27" s="73" t="s">
        <v>85</v>
      </c>
      <c r="C27" s="74">
        <v>0.2</v>
      </c>
      <c r="D27" s="70">
        <f t="shared" si="0"/>
        <v>30</v>
      </c>
      <c r="E27" s="75"/>
      <c r="F27" s="76">
        <f t="shared" si="1"/>
        <v>0</v>
      </c>
      <c r="G27" s="77"/>
      <c r="H27" s="35"/>
    </row>
    <row r="28" spans="1:8" ht="30.75" customHeight="1" thickBot="1" x14ac:dyDescent="0.4">
      <c r="A28" s="211"/>
      <c r="B28" s="58" t="s">
        <v>86</v>
      </c>
      <c r="C28" s="59">
        <v>0.4</v>
      </c>
      <c r="D28" s="70">
        <f t="shared" si="0"/>
        <v>60</v>
      </c>
      <c r="E28" s="61"/>
      <c r="F28" s="62">
        <f t="shared" si="1"/>
        <v>0</v>
      </c>
      <c r="G28" s="57"/>
      <c r="H28" s="35"/>
    </row>
    <row r="29" spans="1:8" ht="32.25" customHeight="1" x14ac:dyDescent="0.35">
      <c r="A29" s="209">
        <v>40</v>
      </c>
      <c r="B29" s="212" t="s">
        <v>87</v>
      </c>
      <c r="C29" s="213"/>
      <c r="D29" s="213"/>
      <c r="E29" s="213"/>
      <c r="F29" s="213"/>
      <c r="G29" s="214"/>
      <c r="H29" s="51"/>
    </row>
    <row r="30" spans="1:8" ht="89.25" customHeight="1" x14ac:dyDescent="0.35">
      <c r="A30" s="210"/>
      <c r="B30" s="78" t="s">
        <v>88</v>
      </c>
      <c r="C30" s="64">
        <v>0.5</v>
      </c>
      <c r="D30" s="65">
        <f>$A$29*C30</f>
        <v>20</v>
      </c>
      <c r="E30" s="66"/>
      <c r="F30" s="67">
        <f>E30/5*D30</f>
        <v>0</v>
      </c>
      <c r="G30" s="57"/>
      <c r="H30" s="35"/>
    </row>
    <row r="31" spans="1:8" ht="120.75" customHeight="1" thickBot="1" x14ac:dyDescent="0.4">
      <c r="A31" s="211"/>
      <c r="B31" s="79" t="s">
        <v>89</v>
      </c>
      <c r="C31" s="59">
        <v>0.5</v>
      </c>
      <c r="D31" s="60">
        <f t="shared" ref="D31" si="2">$A$29*C31</f>
        <v>20</v>
      </c>
      <c r="E31" s="61"/>
      <c r="F31" s="62">
        <f>E31/5*D31</f>
        <v>0</v>
      </c>
      <c r="G31" s="80"/>
      <c r="H31" s="35"/>
    </row>
    <row r="32" spans="1:8" ht="30" customHeight="1" x14ac:dyDescent="0.35">
      <c r="A32" s="227">
        <v>75</v>
      </c>
      <c r="B32" s="229" t="s">
        <v>90</v>
      </c>
      <c r="C32" s="224"/>
      <c r="D32" s="224"/>
      <c r="E32" s="224"/>
      <c r="F32" s="224"/>
      <c r="G32" s="225"/>
      <c r="H32" s="51"/>
    </row>
    <row r="33" spans="1:11" ht="30" customHeight="1" x14ac:dyDescent="0.35">
      <c r="A33" s="228"/>
      <c r="B33" s="81" t="s">
        <v>91</v>
      </c>
      <c r="C33" s="82">
        <v>0.5</v>
      </c>
      <c r="D33" s="83">
        <f>$C$33*A32</f>
        <v>37.5</v>
      </c>
      <c r="E33" s="84"/>
      <c r="F33" s="85">
        <f>E33/5*D33</f>
        <v>0</v>
      </c>
      <c r="G33" s="86"/>
      <c r="H33" s="51"/>
    </row>
    <row r="34" spans="1:11" ht="38.25" customHeight="1" thickBot="1" x14ac:dyDescent="0.4">
      <c r="A34" s="228"/>
      <c r="B34" s="79" t="s">
        <v>92</v>
      </c>
      <c r="C34" s="59">
        <v>0.5</v>
      </c>
      <c r="D34" s="60">
        <f>$A$32*C34</f>
        <v>37.5</v>
      </c>
      <c r="E34" s="61"/>
      <c r="F34" s="62">
        <f>E34/5*D34</f>
        <v>0</v>
      </c>
      <c r="G34" s="57"/>
      <c r="H34" s="35"/>
    </row>
    <row r="35" spans="1:11" ht="30" customHeight="1" x14ac:dyDescent="0.35">
      <c r="A35" s="227">
        <v>75</v>
      </c>
      <c r="B35" s="212" t="s">
        <v>93</v>
      </c>
      <c r="C35" s="213"/>
      <c r="D35" s="213"/>
      <c r="E35" s="213"/>
      <c r="F35" s="213"/>
      <c r="G35" s="214"/>
      <c r="H35" s="51"/>
    </row>
    <row r="36" spans="1:11" ht="36" customHeight="1" x14ac:dyDescent="0.35">
      <c r="A36" s="228"/>
      <c r="B36" s="87" t="s">
        <v>94</v>
      </c>
      <c r="C36" s="88">
        <v>0.4</v>
      </c>
      <c r="D36" s="54">
        <f>+$A$35*C36</f>
        <v>30</v>
      </c>
      <c r="E36" s="55"/>
      <c r="F36" s="56">
        <f>E36/5*D36</f>
        <v>0</v>
      </c>
      <c r="G36" s="57"/>
    </row>
    <row r="37" spans="1:11" ht="36.65" customHeight="1" thickBot="1" x14ac:dyDescent="0.4">
      <c r="A37" s="230"/>
      <c r="B37" s="79" t="s">
        <v>95</v>
      </c>
      <c r="C37" s="89">
        <v>0.6</v>
      </c>
      <c r="D37" s="60">
        <f>+$A$32*C37</f>
        <v>45</v>
      </c>
      <c r="E37" s="61"/>
      <c r="F37" s="62">
        <f>E37/5*D37</f>
        <v>0</v>
      </c>
      <c r="G37" s="57"/>
    </row>
    <row r="38" spans="1:11" ht="30" customHeight="1" x14ac:dyDescent="0.35">
      <c r="A38" s="227">
        <v>85</v>
      </c>
      <c r="B38" s="212" t="s">
        <v>96</v>
      </c>
      <c r="C38" s="213"/>
      <c r="D38" s="213"/>
      <c r="E38" s="213"/>
      <c r="F38" s="213"/>
      <c r="G38" s="214"/>
      <c r="H38" s="51"/>
    </row>
    <row r="39" spans="1:11" ht="135" customHeight="1" thickBot="1" x14ac:dyDescent="0.4">
      <c r="A39" s="231"/>
      <c r="B39" s="90" t="s">
        <v>97</v>
      </c>
      <c r="C39" s="91">
        <v>1</v>
      </c>
      <c r="D39" s="92">
        <f>$A$38*C39</f>
        <v>85</v>
      </c>
      <c r="E39" s="93"/>
      <c r="F39" s="94">
        <f>E39/5*D39</f>
        <v>0</v>
      </c>
      <c r="G39" s="95"/>
      <c r="H39" s="42"/>
      <c r="K39" s="96"/>
    </row>
    <row r="40" spans="1:11" s="1" customFormat="1" ht="20.25" customHeight="1" x14ac:dyDescent="0.45">
      <c r="A40" s="97">
        <f>SUM(A17:A39)</f>
        <v>500</v>
      </c>
      <c r="C40" s="98"/>
      <c r="D40" s="23"/>
      <c r="E40" s="99"/>
      <c r="F40" s="100"/>
      <c r="G40" s="100"/>
    </row>
    <row r="41" spans="1:11" s="1" customFormat="1" x14ac:dyDescent="0.45">
      <c r="C41" s="38"/>
      <c r="D41" s="23"/>
      <c r="E41" s="99"/>
      <c r="F41" s="101"/>
      <c r="G41" s="101"/>
    </row>
    <row r="42" spans="1:11" s="1" customFormat="1" x14ac:dyDescent="0.45">
      <c r="C42" s="38"/>
      <c r="D42" s="23"/>
      <c r="E42" s="99"/>
      <c r="F42" s="101"/>
      <c r="G42" s="101"/>
    </row>
    <row r="43" spans="1:11" s="1" customFormat="1" x14ac:dyDescent="0.45">
      <c r="C43" s="38"/>
      <c r="D43" s="23"/>
      <c r="E43" s="99"/>
      <c r="F43" s="101"/>
      <c r="G43" s="101"/>
    </row>
    <row r="44" spans="1:11" s="1" customFormat="1" x14ac:dyDescent="0.45">
      <c r="C44" s="38"/>
      <c r="D44" s="23"/>
      <c r="E44" s="99"/>
      <c r="F44" s="101"/>
      <c r="G44" s="101"/>
    </row>
    <row r="45" spans="1:11" s="1" customFormat="1" x14ac:dyDescent="0.45">
      <c r="C45" s="38"/>
      <c r="D45" s="23"/>
      <c r="E45" s="99"/>
      <c r="F45" s="101"/>
      <c r="G45" s="101"/>
    </row>
    <row r="46" spans="1:11" s="1" customFormat="1" x14ac:dyDescent="0.45">
      <c r="C46" s="38"/>
      <c r="D46" s="23"/>
      <c r="E46" s="99"/>
      <c r="F46" s="101"/>
      <c r="G46" s="101"/>
    </row>
    <row r="47" spans="1:11" s="1" customFormat="1" x14ac:dyDescent="0.45">
      <c r="C47" s="38"/>
      <c r="D47" s="23"/>
      <c r="E47" s="99"/>
      <c r="F47" s="101"/>
      <c r="G47" s="101"/>
    </row>
    <row r="48" spans="1:11" s="1" customFormat="1" x14ac:dyDescent="0.45">
      <c r="C48" s="38"/>
      <c r="D48" s="23"/>
      <c r="E48" s="99"/>
      <c r="F48" s="101"/>
      <c r="G48" s="101"/>
    </row>
    <row r="49" spans="3:7" s="1" customFormat="1" x14ac:dyDescent="0.45">
      <c r="C49" s="38"/>
      <c r="D49" s="23"/>
      <c r="E49" s="99"/>
      <c r="F49" s="101"/>
      <c r="G49" s="101"/>
    </row>
    <row r="50" spans="3:7" s="1" customFormat="1" x14ac:dyDescent="0.45">
      <c r="C50" s="38"/>
      <c r="D50" s="23"/>
      <c r="E50" s="99"/>
      <c r="F50" s="101"/>
      <c r="G50" s="101"/>
    </row>
    <row r="51" spans="3:7" s="1" customFormat="1" x14ac:dyDescent="0.45">
      <c r="C51" s="38"/>
      <c r="D51" s="23"/>
      <c r="E51" s="99"/>
      <c r="F51" s="101"/>
      <c r="G51" s="101"/>
    </row>
    <row r="52" spans="3:7" s="1" customFormat="1" x14ac:dyDescent="0.45">
      <c r="C52" s="38"/>
      <c r="D52" s="23"/>
      <c r="E52" s="99"/>
      <c r="F52" s="101"/>
      <c r="G52" s="101"/>
    </row>
    <row r="53" spans="3:7" s="1" customFormat="1" x14ac:dyDescent="0.45">
      <c r="C53" s="38"/>
      <c r="D53" s="23"/>
      <c r="E53" s="99"/>
      <c r="F53" s="101"/>
      <c r="G53" s="101"/>
    </row>
    <row r="54" spans="3:7" s="1" customFormat="1" x14ac:dyDescent="0.45">
      <c r="C54" s="38"/>
      <c r="D54" s="23"/>
      <c r="E54" s="99"/>
      <c r="F54" s="101"/>
      <c r="G54" s="101"/>
    </row>
    <row r="55" spans="3:7" s="1" customFormat="1" x14ac:dyDescent="0.45">
      <c r="C55" s="38"/>
      <c r="D55" s="23"/>
      <c r="E55" s="99"/>
      <c r="F55" s="101"/>
      <c r="G55" s="101"/>
    </row>
    <row r="56" spans="3:7" s="1" customFormat="1" x14ac:dyDescent="0.45">
      <c r="C56" s="38"/>
      <c r="D56" s="23"/>
      <c r="E56" s="99"/>
      <c r="F56" s="101"/>
      <c r="G56" s="101"/>
    </row>
    <row r="57" spans="3:7" s="1" customFormat="1" x14ac:dyDescent="0.45">
      <c r="C57" s="38"/>
      <c r="D57" s="23"/>
      <c r="E57" s="99"/>
      <c r="F57" s="101"/>
      <c r="G57" s="101"/>
    </row>
    <row r="58" spans="3:7" s="1" customFormat="1" x14ac:dyDescent="0.45">
      <c r="C58" s="38"/>
      <c r="D58" s="23"/>
      <c r="E58" s="99"/>
      <c r="F58" s="101"/>
      <c r="G58" s="101"/>
    </row>
    <row r="59" spans="3:7" s="1" customFormat="1" x14ac:dyDescent="0.45">
      <c r="C59" s="38"/>
      <c r="D59" s="23"/>
      <c r="E59" s="99"/>
      <c r="F59" s="101"/>
      <c r="G59" s="101"/>
    </row>
    <row r="60" spans="3:7" s="1" customFormat="1" x14ac:dyDescent="0.45">
      <c r="C60" s="38"/>
      <c r="D60" s="23"/>
      <c r="E60" s="99"/>
      <c r="F60" s="101"/>
      <c r="G60" s="101"/>
    </row>
    <row r="61" spans="3:7" s="1" customFormat="1" x14ac:dyDescent="0.45">
      <c r="C61" s="38"/>
      <c r="D61" s="23"/>
      <c r="E61" s="99"/>
      <c r="F61" s="101"/>
      <c r="G61" s="101"/>
    </row>
    <row r="62" spans="3:7" s="1" customFormat="1" x14ac:dyDescent="0.45">
      <c r="C62" s="38"/>
      <c r="D62" s="23"/>
      <c r="E62" s="99"/>
      <c r="F62" s="101"/>
      <c r="G62" s="101"/>
    </row>
    <row r="63" spans="3:7" s="1" customFormat="1" x14ac:dyDescent="0.45">
      <c r="C63" s="38"/>
      <c r="D63" s="23"/>
      <c r="E63" s="99"/>
      <c r="F63" s="101"/>
      <c r="G63" s="101"/>
    </row>
    <row r="64" spans="3:7" s="1" customFormat="1" x14ac:dyDescent="0.45">
      <c r="C64" s="38"/>
      <c r="D64" s="23"/>
      <c r="E64" s="99"/>
      <c r="F64" s="101"/>
      <c r="G64" s="101"/>
    </row>
    <row r="65" spans="3:7" s="1" customFormat="1" x14ac:dyDescent="0.45">
      <c r="C65" s="38"/>
      <c r="D65" s="23"/>
      <c r="E65" s="99"/>
      <c r="F65" s="101"/>
      <c r="G65" s="101"/>
    </row>
    <row r="66" spans="3:7" s="1" customFormat="1" x14ac:dyDescent="0.45">
      <c r="C66" s="38"/>
      <c r="D66" s="23"/>
      <c r="E66" s="99"/>
      <c r="F66" s="101"/>
      <c r="G66" s="101"/>
    </row>
    <row r="67" spans="3:7" s="1" customFormat="1" x14ac:dyDescent="0.45">
      <c r="C67" s="38"/>
      <c r="D67" s="23"/>
      <c r="E67" s="99"/>
      <c r="F67" s="101"/>
      <c r="G67" s="101"/>
    </row>
    <row r="68" spans="3:7" s="1" customFormat="1" x14ac:dyDescent="0.45">
      <c r="C68" s="38"/>
      <c r="D68" s="23"/>
      <c r="E68" s="99"/>
      <c r="F68" s="101"/>
      <c r="G68" s="101"/>
    </row>
    <row r="69" spans="3:7" s="1" customFormat="1" x14ac:dyDescent="0.45">
      <c r="C69" s="38"/>
      <c r="D69" s="23"/>
      <c r="E69" s="99"/>
      <c r="F69" s="101"/>
      <c r="G69" s="101"/>
    </row>
    <row r="70" spans="3:7" s="1" customFormat="1" x14ac:dyDescent="0.45">
      <c r="C70" s="38"/>
      <c r="D70" s="23"/>
      <c r="E70" s="99"/>
      <c r="F70" s="101"/>
      <c r="G70" s="101"/>
    </row>
    <row r="71" spans="3:7" s="1" customFormat="1" x14ac:dyDescent="0.45">
      <c r="C71" s="38"/>
      <c r="D71" s="23"/>
      <c r="E71" s="99"/>
      <c r="F71" s="101"/>
      <c r="G71" s="101"/>
    </row>
    <row r="72" spans="3:7" s="1" customFormat="1" x14ac:dyDescent="0.45">
      <c r="C72" s="38"/>
      <c r="D72" s="23"/>
      <c r="E72" s="99"/>
      <c r="F72" s="101"/>
      <c r="G72" s="101"/>
    </row>
    <row r="73" spans="3:7" s="1" customFormat="1" x14ac:dyDescent="0.45">
      <c r="C73" s="38"/>
      <c r="D73" s="23"/>
      <c r="E73" s="99"/>
      <c r="F73" s="101"/>
      <c r="G73" s="101"/>
    </row>
    <row r="74" spans="3:7" s="1" customFormat="1" x14ac:dyDescent="0.45">
      <c r="C74" s="38"/>
      <c r="D74" s="23"/>
      <c r="E74" s="99"/>
      <c r="F74" s="101"/>
      <c r="G74" s="101"/>
    </row>
    <row r="75" spans="3:7" s="1" customFormat="1" x14ac:dyDescent="0.45">
      <c r="C75" s="38"/>
      <c r="D75" s="23"/>
      <c r="E75" s="99"/>
      <c r="F75" s="101"/>
      <c r="G75" s="101"/>
    </row>
    <row r="76" spans="3:7" s="1" customFormat="1" x14ac:dyDescent="0.45">
      <c r="C76" s="38"/>
      <c r="D76" s="23"/>
      <c r="E76" s="99"/>
      <c r="F76" s="101"/>
      <c r="G76" s="101"/>
    </row>
    <row r="77" spans="3:7" s="1" customFormat="1" x14ac:dyDescent="0.45">
      <c r="C77" s="38"/>
      <c r="D77" s="23"/>
      <c r="E77" s="99"/>
      <c r="F77" s="101"/>
      <c r="G77" s="101"/>
    </row>
    <row r="78" spans="3:7" s="1" customFormat="1" x14ac:dyDescent="0.45">
      <c r="C78" s="38"/>
      <c r="D78" s="23"/>
      <c r="E78" s="99"/>
      <c r="F78" s="101"/>
      <c r="G78" s="101"/>
    </row>
    <row r="79" spans="3:7" s="1" customFormat="1" x14ac:dyDescent="0.45">
      <c r="C79" s="38"/>
      <c r="D79" s="23"/>
      <c r="E79" s="99"/>
      <c r="F79" s="101"/>
      <c r="G79" s="101"/>
    </row>
    <row r="80" spans="3:7" s="1" customFormat="1" x14ac:dyDescent="0.45">
      <c r="C80" s="38"/>
      <c r="D80" s="23"/>
      <c r="E80" s="99"/>
      <c r="F80" s="101"/>
      <c r="G80" s="101"/>
    </row>
    <row r="81" spans="3:7" s="1" customFormat="1" x14ac:dyDescent="0.45">
      <c r="C81" s="38"/>
      <c r="D81" s="23"/>
      <c r="E81" s="99"/>
      <c r="F81" s="101"/>
      <c r="G81" s="101"/>
    </row>
    <row r="82" spans="3:7" s="1" customFormat="1" x14ac:dyDescent="0.45">
      <c r="C82" s="38"/>
      <c r="D82" s="23"/>
      <c r="E82" s="99"/>
      <c r="F82" s="101"/>
      <c r="G82" s="101"/>
    </row>
    <row r="83" spans="3:7" s="1" customFormat="1" x14ac:dyDescent="0.45">
      <c r="C83" s="38"/>
      <c r="D83" s="23"/>
      <c r="E83" s="99"/>
      <c r="F83" s="101"/>
      <c r="G83" s="101"/>
    </row>
    <row r="84" spans="3:7" s="1" customFormat="1" x14ac:dyDescent="0.45">
      <c r="C84" s="38"/>
      <c r="D84" s="23"/>
      <c r="E84" s="99"/>
      <c r="F84" s="101"/>
      <c r="G84" s="101"/>
    </row>
    <row r="85" spans="3:7" s="1" customFormat="1" x14ac:dyDescent="0.45">
      <c r="C85" s="38"/>
      <c r="D85" s="23"/>
      <c r="E85" s="99"/>
      <c r="F85" s="101"/>
      <c r="G85" s="101"/>
    </row>
    <row r="86" spans="3:7" s="1" customFormat="1" x14ac:dyDescent="0.45">
      <c r="C86" s="38"/>
      <c r="D86" s="23"/>
      <c r="E86" s="99"/>
      <c r="F86" s="101"/>
      <c r="G86" s="101"/>
    </row>
    <row r="87" spans="3:7" s="1" customFormat="1" x14ac:dyDescent="0.45">
      <c r="C87" s="38"/>
      <c r="D87" s="23"/>
      <c r="E87" s="99"/>
      <c r="F87" s="101"/>
      <c r="G87" s="101"/>
    </row>
    <row r="88" spans="3:7" s="1" customFormat="1" x14ac:dyDescent="0.45">
      <c r="C88" s="38"/>
      <c r="D88" s="23"/>
      <c r="E88" s="99"/>
      <c r="F88" s="101"/>
      <c r="G88" s="101"/>
    </row>
    <row r="89" spans="3:7" s="1" customFormat="1" x14ac:dyDescent="0.45">
      <c r="C89" s="38"/>
      <c r="D89" s="23"/>
      <c r="E89" s="99"/>
      <c r="F89" s="101"/>
      <c r="G89" s="101"/>
    </row>
    <row r="90" spans="3:7" s="1" customFormat="1" x14ac:dyDescent="0.45">
      <c r="C90" s="38"/>
      <c r="D90" s="23"/>
      <c r="E90" s="99"/>
      <c r="F90" s="101"/>
      <c r="G90" s="101"/>
    </row>
    <row r="91" spans="3:7" s="1" customFormat="1" x14ac:dyDescent="0.45">
      <c r="C91" s="38"/>
      <c r="D91" s="23"/>
      <c r="E91" s="99"/>
      <c r="F91" s="101"/>
      <c r="G91" s="101"/>
    </row>
    <row r="92" spans="3:7" s="1" customFormat="1" x14ac:dyDescent="0.45">
      <c r="C92" s="38"/>
      <c r="D92" s="23"/>
      <c r="E92" s="99"/>
      <c r="F92" s="101"/>
      <c r="G92" s="101"/>
    </row>
    <row r="93" spans="3:7" s="1" customFormat="1" x14ac:dyDescent="0.45">
      <c r="C93" s="38"/>
      <c r="D93" s="23"/>
      <c r="E93" s="99"/>
      <c r="F93" s="101"/>
      <c r="G93" s="101"/>
    </row>
    <row r="94" spans="3:7" s="1" customFormat="1" x14ac:dyDescent="0.45">
      <c r="C94" s="38"/>
      <c r="D94" s="23"/>
      <c r="E94" s="99"/>
      <c r="F94" s="101"/>
      <c r="G94" s="101"/>
    </row>
    <row r="95" spans="3:7" s="1" customFormat="1" x14ac:dyDescent="0.45">
      <c r="C95" s="38"/>
      <c r="D95" s="23"/>
      <c r="E95" s="99"/>
      <c r="F95" s="101"/>
      <c r="G95" s="101"/>
    </row>
    <row r="96" spans="3:7" s="1" customFormat="1" x14ac:dyDescent="0.45">
      <c r="C96" s="38"/>
      <c r="D96" s="23"/>
      <c r="E96" s="99"/>
      <c r="F96" s="101"/>
      <c r="G96" s="101"/>
    </row>
    <row r="97" spans="3:7" s="1" customFormat="1" x14ac:dyDescent="0.45">
      <c r="C97" s="38"/>
      <c r="D97" s="23"/>
      <c r="E97" s="99"/>
      <c r="F97" s="101"/>
      <c r="G97" s="101"/>
    </row>
    <row r="98" spans="3:7" s="1" customFormat="1" x14ac:dyDescent="0.45">
      <c r="C98" s="38"/>
      <c r="D98" s="23"/>
      <c r="E98" s="99"/>
      <c r="F98" s="101"/>
      <c r="G98" s="101"/>
    </row>
    <row r="99" spans="3:7" s="1" customFormat="1" x14ac:dyDescent="0.45">
      <c r="C99" s="38"/>
      <c r="D99" s="23"/>
      <c r="E99" s="99"/>
      <c r="F99" s="101"/>
      <c r="G99" s="101"/>
    </row>
    <row r="100" spans="3:7" s="1" customFormat="1" x14ac:dyDescent="0.45">
      <c r="C100" s="38"/>
      <c r="D100" s="23"/>
      <c r="E100" s="99"/>
      <c r="F100" s="101"/>
      <c r="G100" s="101"/>
    </row>
    <row r="101" spans="3:7" s="1" customFormat="1" x14ac:dyDescent="0.45">
      <c r="C101" s="38"/>
      <c r="D101" s="23"/>
      <c r="E101" s="99"/>
      <c r="F101" s="101"/>
      <c r="G101" s="101"/>
    </row>
    <row r="102" spans="3:7" s="1" customFormat="1" x14ac:dyDescent="0.45">
      <c r="C102" s="38"/>
      <c r="D102" s="23"/>
      <c r="E102" s="99"/>
      <c r="F102" s="101"/>
      <c r="G102" s="101"/>
    </row>
    <row r="103" spans="3:7" s="1" customFormat="1" x14ac:dyDescent="0.45">
      <c r="C103" s="38"/>
      <c r="D103" s="23"/>
      <c r="E103" s="99"/>
      <c r="F103" s="101"/>
      <c r="G103" s="101"/>
    </row>
    <row r="104" spans="3:7" s="1" customFormat="1" x14ac:dyDescent="0.45">
      <c r="C104" s="38"/>
      <c r="D104" s="23"/>
      <c r="E104" s="99"/>
      <c r="F104" s="101"/>
      <c r="G104" s="101"/>
    </row>
    <row r="105" spans="3:7" s="1" customFormat="1" x14ac:dyDescent="0.45">
      <c r="C105" s="38"/>
      <c r="D105" s="23"/>
      <c r="E105" s="99"/>
      <c r="F105" s="101"/>
      <c r="G105" s="101"/>
    </row>
    <row r="106" spans="3:7" s="1" customFormat="1" x14ac:dyDescent="0.45">
      <c r="C106" s="38"/>
      <c r="D106" s="23"/>
      <c r="E106" s="99"/>
      <c r="F106" s="101"/>
      <c r="G106" s="101"/>
    </row>
    <row r="107" spans="3:7" s="1" customFormat="1" x14ac:dyDescent="0.45">
      <c r="C107" s="38"/>
      <c r="D107" s="23"/>
      <c r="E107" s="99"/>
      <c r="F107" s="101"/>
      <c r="G107" s="101"/>
    </row>
    <row r="108" spans="3:7" s="1" customFormat="1" x14ac:dyDescent="0.45">
      <c r="C108" s="38"/>
      <c r="D108" s="23"/>
      <c r="E108" s="99"/>
      <c r="F108" s="101"/>
      <c r="G108" s="101"/>
    </row>
    <row r="109" spans="3:7" s="1" customFormat="1" x14ac:dyDescent="0.45">
      <c r="C109" s="38"/>
      <c r="D109" s="23"/>
      <c r="E109" s="99"/>
      <c r="F109" s="101"/>
      <c r="G109" s="101"/>
    </row>
    <row r="110" spans="3:7" s="1" customFormat="1" x14ac:dyDescent="0.45">
      <c r="C110" s="38"/>
      <c r="D110" s="23"/>
      <c r="E110" s="99"/>
      <c r="F110" s="101"/>
      <c r="G110" s="101"/>
    </row>
    <row r="111" spans="3:7" s="1" customFormat="1" x14ac:dyDescent="0.45">
      <c r="C111" s="38"/>
      <c r="D111" s="23"/>
      <c r="E111" s="99"/>
      <c r="F111" s="101"/>
      <c r="G111" s="101"/>
    </row>
    <row r="112" spans="3:7" s="1" customFormat="1" x14ac:dyDescent="0.45">
      <c r="C112" s="38"/>
      <c r="D112" s="23"/>
      <c r="E112" s="99"/>
      <c r="F112" s="101"/>
      <c r="G112" s="101"/>
    </row>
    <row r="113" spans="3:7" s="1" customFormat="1" x14ac:dyDescent="0.45">
      <c r="C113" s="38"/>
      <c r="D113" s="23"/>
      <c r="E113" s="99"/>
      <c r="F113" s="101"/>
      <c r="G113" s="101"/>
    </row>
    <row r="114" spans="3:7" s="1" customFormat="1" x14ac:dyDescent="0.45">
      <c r="C114" s="38"/>
      <c r="D114" s="23"/>
      <c r="E114" s="99"/>
      <c r="F114" s="101"/>
      <c r="G114" s="101"/>
    </row>
    <row r="115" spans="3:7" s="1" customFormat="1" x14ac:dyDescent="0.45">
      <c r="C115" s="38"/>
      <c r="D115" s="23"/>
      <c r="E115" s="99"/>
      <c r="F115" s="101"/>
      <c r="G115" s="101"/>
    </row>
    <row r="116" spans="3:7" s="1" customFormat="1" x14ac:dyDescent="0.45">
      <c r="C116" s="38"/>
      <c r="D116" s="23"/>
      <c r="E116" s="99"/>
      <c r="F116" s="101"/>
      <c r="G116" s="101"/>
    </row>
    <row r="117" spans="3:7" s="1" customFormat="1" x14ac:dyDescent="0.45">
      <c r="C117" s="38"/>
      <c r="D117" s="23"/>
      <c r="E117" s="99"/>
      <c r="F117" s="101"/>
      <c r="G117" s="101"/>
    </row>
    <row r="118" spans="3:7" s="1" customFormat="1" x14ac:dyDescent="0.45">
      <c r="C118" s="38"/>
      <c r="D118" s="23"/>
      <c r="E118" s="99"/>
      <c r="F118" s="101"/>
      <c r="G118" s="101"/>
    </row>
    <row r="119" spans="3:7" s="1" customFormat="1" x14ac:dyDescent="0.45">
      <c r="C119" s="38"/>
      <c r="D119" s="23"/>
      <c r="E119" s="99"/>
      <c r="F119" s="101"/>
      <c r="G119" s="101"/>
    </row>
    <row r="120" spans="3:7" s="1" customFormat="1" x14ac:dyDescent="0.45">
      <c r="C120" s="38"/>
      <c r="D120" s="23"/>
      <c r="E120" s="99"/>
      <c r="F120" s="101"/>
      <c r="G120" s="101"/>
    </row>
    <row r="121" spans="3:7" s="1" customFormat="1" x14ac:dyDescent="0.45">
      <c r="C121" s="38"/>
      <c r="D121" s="23"/>
      <c r="E121" s="99"/>
      <c r="F121" s="101"/>
      <c r="G121" s="101"/>
    </row>
    <row r="122" spans="3:7" s="1" customFormat="1" x14ac:dyDescent="0.45">
      <c r="C122" s="38"/>
      <c r="D122" s="23"/>
      <c r="E122" s="99"/>
      <c r="F122" s="101"/>
      <c r="G122" s="101"/>
    </row>
    <row r="123" spans="3:7" s="1" customFormat="1" x14ac:dyDescent="0.45">
      <c r="C123" s="38"/>
      <c r="D123" s="23"/>
      <c r="E123" s="99"/>
      <c r="F123" s="101"/>
      <c r="G123" s="101"/>
    </row>
    <row r="124" spans="3:7" s="1" customFormat="1" x14ac:dyDescent="0.45">
      <c r="C124" s="38"/>
      <c r="D124" s="23"/>
      <c r="E124" s="99"/>
      <c r="F124" s="101"/>
      <c r="G124" s="101"/>
    </row>
    <row r="125" spans="3:7" s="1" customFormat="1" x14ac:dyDescent="0.45">
      <c r="C125" s="38"/>
      <c r="D125" s="23"/>
      <c r="E125" s="99"/>
      <c r="F125" s="101"/>
      <c r="G125" s="101"/>
    </row>
    <row r="126" spans="3:7" s="1" customFormat="1" x14ac:dyDescent="0.45">
      <c r="C126" s="38"/>
      <c r="D126" s="23"/>
      <c r="E126" s="99"/>
      <c r="F126" s="101"/>
      <c r="G126" s="101"/>
    </row>
    <row r="127" spans="3:7" s="1" customFormat="1" x14ac:dyDescent="0.45">
      <c r="C127" s="38"/>
      <c r="D127" s="23"/>
      <c r="E127" s="99"/>
      <c r="F127" s="101"/>
      <c r="G127" s="101"/>
    </row>
    <row r="128" spans="3:7" s="1" customFormat="1" x14ac:dyDescent="0.45">
      <c r="C128" s="38"/>
      <c r="D128" s="23"/>
      <c r="E128" s="99"/>
      <c r="F128" s="101"/>
      <c r="G128" s="101"/>
    </row>
    <row r="129" spans="3:7" s="1" customFormat="1" x14ac:dyDescent="0.45">
      <c r="C129" s="38"/>
      <c r="D129" s="23"/>
      <c r="E129" s="99"/>
      <c r="F129" s="101"/>
      <c r="G129" s="101"/>
    </row>
    <row r="130" spans="3:7" s="1" customFormat="1" x14ac:dyDescent="0.45">
      <c r="C130" s="38"/>
      <c r="D130" s="23"/>
      <c r="E130" s="99"/>
      <c r="F130" s="101"/>
      <c r="G130" s="101"/>
    </row>
    <row r="131" spans="3:7" s="1" customFormat="1" x14ac:dyDescent="0.45">
      <c r="C131" s="38"/>
      <c r="D131" s="23"/>
      <c r="E131" s="99"/>
      <c r="F131" s="101"/>
      <c r="G131" s="101"/>
    </row>
    <row r="132" spans="3:7" s="1" customFormat="1" x14ac:dyDescent="0.45">
      <c r="C132" s="38"/>
      <c r="D132" s="23"/>
      <c r="E132" s="99"/>
      <c r="F132" s="101"/>
      <c r="G132" s="101"/>
    </row>
    <row r="133" spans="3:7" s="1" customFormat="1" x14ac:dyDescent="0.45">
      <c r="C133" s="38"/>
      <c r="D133" s="23"/>
      <c r="E133" s="99"/>
      <c r="F133" s="101"/>
      <c r="G133" s="101"/>
    </row>
    <row r="134" spans="3:7" s="1" customFormat="1" x14ac:dyDescent="0.45">
      <c r="C134" s="38"/>
      <c r="D134" s="23"/>
      <c r="E134" s="99"/>
      <c r="F134" s="101"/>
      <c r="G134" s="101"/>
    </row>
    <row r="135" spans="3:7" s="1" customFormat="1" x14ac:dyDescent="0.45">
      <c r="C135" s="38"/>
      <c r="D135" s="23"/>
      <c r="E135" s="99"/>
      <c r="F135" s="101"/>
      <c r="G135" s="101"/>
    </row>
    <row r="136" spans="3:7" s="1" customFormat="1" x14ac:dyDescent="0.45">
      <c r="C136" s="38"/>
      <c r="D136" s="23"/>
      <c r="E136" s="99"/>
      <c r="F136" s="101"/>
      <c r="G136" s="101"/>
    </row>
    <row r="137" spans="3:7" s="1" customFormat="1" x14ac:dyDescent="0.45">
      <c r="C137" s="38"/>
      <c r="D137" s="23"/>
      <c r="E137" s="99"/>
      <c r="F137" s="101"/>
      <c r="G137" s="101"/>
    </row>
    <row r="138" spans="3:7" s="1" customFormat="1" x14ac:dyDescent="0.45">
      <c r="C138" s="38"/>
      <c r="D138" s="23"/>
      <c r="E138" s="99"/>
      <c r="F138" s="101"/>
      <c r="G138" s="101"/>
    </row>
    <row r="139" spans="3:7" s="1" customFormat="1" x14ac:dyDescent="0.45">
      <c r="C139" s="38"/>
      <c r="D139" s="23"/>
      <c r="E139" s="99"/>
      <c r="F139" s="101"/>
      <c r="G139" s="101"/>
    </row>
    <row r="140" spans="3:7" s="1" customFormat="1" x14ac:dyDescent="0.45">
      <c r="C140" s="38"/>
      <c r="D140" s="23"/>
      <c r="E140" s="99"/>
      <c r="F140" s="101"/>
      <c r="G140" s="101"/>
    </row>
    <row r="141" spans="3:7" s="1" customFormat="1" x14ac:dyDescent="0.45">
      <c r="C141" s="38"/>
      <c r="D141" s="23"/>
      <c r="E141" s="99"/>
      <c r="F141" s="101"/>
      <c r="G141" s="101"/>
    </row>
    <row r="142" spans="3:7" s="1" customFormat="1" x14ac:dyDescent="0.45">
      <c r="C142" s="38"/>
      <c r="D142" s="23"/>
      <c r="E142" s="99"/>
      <c r="F142" s="101"/>
      <c r="G142" s="101"/>
    </row>
    <row r="143" spans="3:7" s="1" customFormat="1" x14ac:dyDescent="0.45">
      <c r="C143" s="38"/>
      <c r="D143" s="23"/>
      <c r="E143" s="99"/>
      <c r="F143" s="101"/>
      <c r="G143" s="101"/>
    </row>
    <row r="144" spans="3:7" s="1" customFormat="1" x14ac:dyDescent="0.45">
      <c r="C144" s="38"/>
      <c r="D144" s="23"/>
      <c r="E144" s="99"/>
      <c r="F144" s="101"/>
      <c r="G144" s="101"/>
    </row>
    <row r="145" spans="3:7" s="1" customFormat="1" x14ac:dyDescent="0.45">
      <c r="C145" s="38"/>
      <c r="D145" s="23"/>
      <c r="E145" s="99"/>
      <c r="F145" s="101"/>
      <c r="G145" s="101"/>
    </row>
    <row r="146" spans="3:7" s="1" customFormat="1" x14ac:dyDescent="0.45">
      <c r="C146" s="38"/>
      <c r="D146" s="23"/>
      <c r="E146" s="99"/>
      <c r="F146" s="101"/>
      <c r="G146" s="101"/>
    </row>
    <row r="147" spans="3:7" s="1" customFormat="1" x14ac:dyDescent="0.45">
      <c r="C147" s="38"/>
      <c r="D147" s="23"/>
      <c r="E147" s="99"/>
      <c r="F147" s="101"/>
      <c r="G147" s="101"/>
    </row>
    <row r="148" spans="3:7" s="1" customFormat="1" x14ac:dyDescent="0.45">
      <c r="C148" s="38"/>
      <c r="D148" s="23"/>
      <c r="E148" s="99"/>
      <c r="F148" s="101"/>
      <c r="G148" s="101"/>
    </row>
    <row r="149" spans="3:7" s="1" customFormat="1" x14ac:dyDescent="0.45">
      <c r="C149" s="38"/>
      <c r="D149" s="23"/>
      <c r="E149" s="99"/>
      <c r="F149" s="101"/>
      <c r="G149" s="101"/>
    </row>
    <row r="150" spans="3:7" s="1" customFormat="1" x14ac:dyDescent="0.45">
      <c r="C150" s="38"/>
      <c r="D150" s="23"/>
      <c r="E150" s="99"/>
      <c r="F150" s="101"/>
      <c r="G150" s="101"/>
    </row>
    <row r="151" spans="3:7" s="1" customFormat="1" x14ac:dyDescent="0.45">
      <c r="C151" s="38"/>
      <c r="D151" s="23"/>
      <c r="E151" s="99"/>
      <c r="F151" s="101"/>
      <c r="G151" s="101"/>
    </row>
    <row r="152" spans="3:7" s="1" customFormat="1" x14ac:dyDescent="0.45">
      <c r="C152" s="38"/>
      <c r="D152" s="23"/>
      <c r="E152" s="99"/>
      <c r="F152" s="101"/>
      <c r="G152" s="101"/>
    </row>
    <row r="153" spans="3:7" s="1" customFormat="1" x14ac:dyDescent="0.45">
      <c r="C153" s="38"/>
      <c r="D153" s="23"/>
      <c r="E153" s="99"/>
      <c r="F153" s="101"/>
      <c r="G153" s="101"/>
    </row>
    <row r="154" spans="3:7" s="1" customFormat="1" x14ac:dyDescent="0.45">
      <c r="C154" s="38"/>
      <c r="D154" s="23"/>
      <c r="E154" s="99"/>
      <c r="F154" s="101"/>
      <c r="G154" s="101"/>
    </row>
    <row r="155" spans="3:7" s="1" customFormat="1" x14ac:dyDescent="0.45">
      <c r="C155" s="38"/>
      <c r="D155" s="23"/>
      <c r="E155" s="99"/>
      <c r="F155" s="101"/>
      <c r="G155" s="101"/>
    </row>
    <row r="156" spans="3:7" s="1" customFormat="1" x14ac:dyDescent="0.45">
      <c r="C156" s="38"/>
      <c r="D156" s="23"/>
      <c r="E156" s="99"/>
      <c r="F156" s="101"/>
      <c r="G156" s="101"/>
    </row>
    <row r="157" spans="3:7" s="1" customFormat="1" x14ac:dyDescent="0.45">
      <c r="C157" s="38"/>
      <c r="D157" s="23"/>
      <c r="E157" s="99"/>
      <c r="F157" s="101"/>
      <c r="G157" s="101"/>
    </row>
    <row r="158" spans="3:7" s="1" customFormat="1" x14ac:dyDescent="0.45">
      <c r="C158" s="38"/>
      <c r="D158" s="23"/>
      <c r="E158" s="99"/>
      <c r="F158" s="101"/>
      <c r="G158" s="101"/>
    </row>
    <row r="159" spans="3:7" s="1" customFormat="1" x14ac:dyDescent="0.45">
      <c r="C159" s="38"/>
      <c r="D159" s="23"/>
      <c r="E159" s="99"/>
      <c r="F159" s="101"/>
      <c r="G159" s="101"/>
    </row>
    <row r="160" spans="3:7" s="1" customFormat="1" x14ac:dyDescent="0.45">
      <c r="C160" s="38"/>
      <c r="D160" s="23"/>
      <c r="E160" s="99"/>
      <c r="F160" s="101"/>
      <c r="G160" s="101"/>
    </row>
    <row r="161" spans="3:7" s="1" customFormat="1" x14ac:dyDescent="0.45">
      <c r="C161" s="38"/>
      <c r="D161" s="23"/>
      <c r="E161" s="99"/>
      <c r="F161" s="101"/>
      <c r="G161" s="101"/>
    </row>
    <row r="162" spans="3:7" s="1" customFormat="1" x14ac:dyDescent="0.45">
      <c r="C162" s="38"/>
      <c r="D162" s="23"/>
      <c r="E162" s="99"/>
      <c r="F162" s="101"/>
      <c r="G162" s="101"/>
    </row>
    <row r="163" spans="3:7" s="1" customFormat="1" x14ac:dyDescent="0.45">
      <c r="C163" s="38"/>
      <c r="D163" s="23"/>
      <c r="E163" s="99"/>
      <c r="F163" s="101"/>
      <c r="G163" s="101"/>
    </row>
    <row r="164" spans="3:7" s="1" customFormat="1" x14ac:dyDescent="0.45">
      <c r="C164" s="38"/>
      <c r="D164" s="23"/>
      <c r="E164" s="99"/>
      <c r="F164" s="101"/>
      <c r="G164" s="101"/>
    </row>
    <row r="165" spans="3:7" s="1" customFormat="1" x14ac:dyDescent="0.45">
      <c r="C165" s="38"/>
      <c r="D165" s="23"/>
      <c r="E165" s="99"/>
      <c r="F165" s="101"/>
      <c r="G165" s="101"/>
    </row>
    <row r="166" spans="3:7" s="1" customFormat="1" x14ac:dyDescent="0.45">
      <c r="C166" s="38"/>
      <c r="D166" s="23"/>
      <c r="E166" s="99"/>
      <c r="F166" s="101"/>
      <c r="G166" s="101"/>
    </row>
    <row r="167" spans="3:7" s="1" customFormat="1" x14ac:dyDescent="0.45">
      <c r="C167" s="38"/>
      <c r="D167" s="23"/>
      <c r="E167" s="99"/>
      <c r="F167" s="101"/>
      <c r="G167" s="101"/>
    </row>
    <row r="168" spans="3:7" s="1" customFormat="1" x14ac:dyDescent="0.45">
      <c r="C168" s="38"/>
      <c r="D168" s="23"/>
      <c r="E168" s="99"/>
      <c r="F168" s="101"/>
      <c r="G168" s="101"/>
    </row>
    <row r="169" spans="3:7" s="1" customFormat="1" x14ac:dyDescent="0.45">
      <c r="C169" s="38"/>
      <c r="D169" s="23"/>
      <c r="E169" s="99"/>
      <c r="F169" s="101"/>
      <c r="G169" s="101"/>
    </row>
    <row r="170" spans="3:7" s="1" customFormat="1" x14ac:dyDescent="0.45">
      <c r="C170" s="38"/>
      <c r="D170" s="23"/>
      <c r="E170" s="99"/>
      <c r="F170" s="101"/>
      <c r="G170" s="101"/>
    </row>
    <row r="171" spans="3:7" s="1" customFormat="1" x14ac:dyDescent="0.45">
      <c r="C171" s="38"/>
      <c r="D171" s="23"/>
      <c r="E171" s="99"/>
      <c r="F171" s="101"/>
      <c r="G171" s="101"/>
    </row>
    <row r="172" spans="3:7" s="1" customFormat="1" x14ac:dyDescent="0.45">
      <c r="C172" s="38"/>
      <c r="D172" s="23"/>
      <c r="E172" s="99"/>
      <c r="F172" s="101"/>
      <c r="G172" s="101"/>
    </row>
    <row r="173" spans="3:7" s="1" customFormat="1" x14ac:dyDescent="0.45">
      <c r="C173" s="38"/>
      <c r="D173" s="23"/>
      <c r="E173" s="99"/>
      <c r="F173" s="101"/>
      <c r="G173" s="101"/>
    </row>
    <row r="174" spans="3:7" s="1" customFormat="1" x14ac:dyDescent="0.45">
      <c r="C174" s="38"/>
      <c r="D174" s="23"/>
      <c r="E174" s="99"/>
      <c r="F174" s="101"/>
      <c r="G174" s="101"/>
    </row>
    <row r="175" spans="3:7" s="1" customFormat="1" x14ac:dyDescent="0.45">
      <c r="C175" s="38"/>
      <c r="D175" s="23"/>
      <c r="E175" s="99"/>
      <c r="F175" s="101"/>
      <c r="G175" s="101"/>
    </row>
    <row r="176" spans="3:7" s="1" customFormat="1" x14ac:dyDescent="0.45">
      <c r="C176" s="38"/>
      <c r="D176" s="23"/>
      <c r="E176" s="99"/>
      <c r="F176" s="101"/>
      <c r="G176" s="101"/>
    </row>
    <row r="177" spans="3:7" s="1" customFormat="1" x14ac:dyDescent="0.45">
      <c r="C177" s="38"/>
      <c r="D177" s="23"/>
      <c r="E177" s="99"/>
      <c r="F177" s="101"/>
      <c r="G177" s="101"/>
    </row>
    <row r="178" spans="3:7" s="1" customFormat="1" x14ac:dyDescent="0.45">
      <c r="C178" s="38"/>
      <c r="D178" s="23"/>
      <c r="E178" s="99"/>
      <c r="F178" s="101"/>
      <c r="G178" s="101"/>
    </row>
    <row r="179" spans="3:7" s="1" customFormat="1" x14ac:dyDescent="0.45">
      <c r="C179" s="38"/>
      <c r="D179" s="23"/>
      <c r="E179" s="99"/>
      <c r="F179" s="101"/>
      <c r="G179" s="101"/>
    </row>
    <row r="180" spans="3:7" s="1" customFormat="1" x14ac:dyDescent="0.45">
      <c r="C180" s="38"/>
      <c r="D180" s="23"/>
      <c r="E180" s="99"/>
      <c r="F180" s="101"/>
      <c r="G180" s="101"/>
    </row>
    <row r="181" spans="3:7" s="1" customFormat="1" x14ac:dyDescent="0.45">
      <c r="C181" s="38"/>
      <c r="D181" s="23"/>
      <c r="E181" s="99"/>
      <c r="F181" s="101"/>
      <c r="G181" s="101"/>
    </row>
    <row r="182" spans="3:7" s="1" customFormat="1" x14ac:dyDescent="0.45">
      <c r="C182" s="38"/>
      <c r="D182" s="23"/>
      <c r="E182" s="99"/>
      <c r="F182" s="101"/>
      <c r="G182" s="101"/>
    </row>
    <row r="183" spans="3:7" s="1" customFormat="1" x14ac:dyDescent="0.45">
      <c r="C183" s="38"/>
      <c r="D183" s="23"/>
      <c r="E183" s="99"/>
      <c r="F183" s="101"/>
      <c r="G183" s="101"/>
    </row>
    <row r="184" spans="3:7" s="1" customFormat="1" x14ac:dyDescent="0.45">
      <c r="C184" s="38"/>
      <c r="D184" s="23"/>
      <c r="E184" s="99"/>
      <c r="F184" s="101"/>
      <c r="G184" s="101"/>
    </row>
    <row r="185" spans="3:7" s="1" customFormat="1" x14ac:dyDescent="0.45">
      <c r="C185" s="38"/>
      <c r="D185" s="23"/>
      <c r="E185" s="99"/>
      <c r="F185" s="101"/>
      <c r="G185" s="101"/>
    </row>
    <row r="186" spans="3:7" s="1" customFormat="1" x14ac:dyDescent="0.45">
      <c r="C186" s="38"/>
      <c r="D186" s="23"/>
      <c r="E186" s="99"/>
      <c r="F186" s="101"/>
      <c r="G186" s="101"/>
    </row>
    <row r="187" spans="3:7" s="1" customFormat="1" x14ac:dyDescent="0.45">
      <c r="C187" s="38"/>
      <c r="D187" s="23"/>
      <c r="E187" s="99"/>
      <c r="F187" s="101"/>
      <c r="G187" s="101"/>
    </row>
    <row r="188" spans="3:7" s="1" customFormat="1" x14ac:dyDescent="0.45">
      <c r="C188" s="38"/>
      <c r="D188" s="23"/>
      <c r="E188" s="99"/>
      <c r="F188" s="101"/>
      <c r="G188" s="101"/>
    </row>
    <row r="189" spans="3:7" s="1" customFormat="1" x14ac:dyDescent="0.45">
      <c r="C189" s="38"/>
      <c r="D189" s="23"/>
      <c r="E189" s="99"/>
      <c r="F189" s="101"/>
      <c r="G189" s="101"/>
    </row>
    <row r="190" spans="3:7" s="1" customFormat="1" x14ac:dyDescent="0.45">
      <c r="C190" s="38"/>
      <c r="D190" s="23"/>
      <c r="E190" s="99"/>
      <c r="F190" s="101"/>
      <c r="G190" s="101"/>
    </row>
  </sheetData>
  <sheetProtection algorithmName="SHA-512" hashValue="FKc23hqOdK2Gyy8Xjd2xEELSJWwL+txThPwXUio8gPxV4JZu1Cn7JOcwnFyYWQJEIPYI6tXUxpBoZOfl1sYcKQ==" saltValue="G+DmoaTcRf7om6UiuGkGlw==" spinCount="100000" sheet="1" objects="1" scenarios="1"/>
  <mergeCells count="20">
    <mergeCell ref="A32:A34"/>
    <mergeCell ref="B32:G32"/>
    <mergeCell ref="A35:A37"/>
    <mergeCell ref="B35:G35"/>
    <mergeCell ref="A38:A39"/>
    <mergeCell ref="B38:G38"/>
    <mergeCell ref="A29:A31"/>
    <mergeCell ref="B29:G29"/>
    <mergeCell ref="B2:G2"/>
    <mergeCell ref="B4:E4"/>
    <mergeCell ref="B6:G6"/>
    <mergeCell ref="B7:D7"/>
    <mergeCell ref="B8:G15"/>
    <mergeCell ref="D17:E17"/>
    <mergeCell ref="F19:G19"/>
    <mergeCell ref="A21:A23"/>
    <mergeCell ref="B21:G21"/>
    <mergeCell ref="A24:A28"/>
    <mergeCell ref="B24:G24"/>
    <mergeCell ref="B3:E3"/>
  </mergeCells>
  <pageMargins left="0.23622047244094491" right="0.23622047244094491" top="0.74803149606299213" bottom="0.74803149606299213" header="0.31496062992125984" footer="0.31496062992125984"/>
  <pageSetup paperSize="9" scale="65" orientation="portrait" r:id="rId1"/>
  <headerFooter>
    <oddHeader>&amp;L&amp;8DOCUMENT D'AVALUACIÓ IRCDI2020</oddHeader>
    <oddFooter>&amp;L&amp;8IRC2020_projectes desenvolupament i innovació
&amp;D&amp;R&amp;8&amp;F</oddFooter>
  </headerFooter>
  <rowBreaks count="1" manualBreakCount="1">
    <brk id="28" min="1" max="6" man="1"/>
  </rowBreaks>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18994F46-8C4F-4F90-879F-4A2CCC55EDDA}">
          <x14:formula1>
            <xm:f>'Valors possibles'!$L$4:$L$6</xm:f>
          </x14:formula1>
          <xm:sqref>E34</xm:sqref>
        </x14:dataValidation>
        <x14:dataValidation type="list" allowBlank="1" showInputMessage="1" showErrorMessage="1" xr:uid="{AB2A347B-464C-4307-AB5F-709F09E01D84}">
          <x14:formula1>
            <xm:f>'Valors possibles'!$O$4:$O$8</xm:f>
          </x14:formula1>
          <xm:sqref>E39</xm:sqref>
        </x14:dataValidation>
        <x14:dataValidation type="list" showInputMessage="1" showErrorMessage="1" promptTitle="Escollir el valor" xr:uid="{9E672BE2-ACDB-4652-94BC-04508BDEBAC0}">
          <x14:formula1>
            <xm:f>'Valors possibles'!$M$4:$M$6</xm:f>
          </x14:formula1>
          <xm:sqref>E36</xm:sqref>
        </x14:dataValidation>
        <x14:dataValidation type="list" allowBlank="1" showInputMessage="1" showErrorMessage="1" xr:uid="{9BD62D76-BD1B-4B7F-85CA-FDB3EA6FCB79}">
          <x14:formula1>
            <xm:f>'Valors possibles'!$G$4:$G$6</xm:f>
          </x14:formula1>
          <xm:sqref>E27</xm:sqref>
        </x14:dataValidation>
        <x14:dataValidation type="list" allowBlank="1" showInputMessage="1" showErrorMessage="1" xr:uid="{A54D2B71-8844-4261-A28F-8F0A9DC14BD8}">
          <x14:formula1>
            <xm:f>'Valors possibles'!$A$2:$A$7</xm:f>
          </x14:formula1>
          <xm:sqref>G3</xm:sqref>
        </x14:dataValidation>
        <x14:dataValidation type="list" allowBlank="1" showInputMessage="1" showErrorMessage="1" xr:uid="{58A6473A-FDFC-4D7F-B28E-D188A4F53B9A}">
          <x14:formula1>
            <xm:f>'Valors possibles'!$C$4:$C$6</xm:f>
          </x14:formula1>
          <xm:sqref>E22</xm:sqref>
        </x14:dataValidation>
        <x14:dataValidation type="list" allowBlank="1" showInputMessage="1" showErrorMessage="1" xr:uid="{0F7A982F-86DF-4767-9DF8-0EDE7659BDBD}">
          <x14:formula1>
            <xm:f>'Valors possibles'!$D$4:$D$9</xm:f>
          </x14:formula1>
          <xm:sqref>E23</xm:sqref>
        </x14:dataValidation>
        <x14:dataValidation type="list" allowBlank="1" showInputMessage="1" showErrorMessage="1" xr:uid="{B2C9A7D2-7C5E-47EA-9BF4-EA724E5AB5BE}">
          <x14:formula1>
            <xm:f>'Valors possibles'!$E$4:$E$8</xm:f>
          </x14:formula1>
          <xm:sqref>E25</xm:sqref>
        </x14:dataValidation>
        <x14:dataValidation type="list" allowBlank="1" showInputMessage="1" showErrorMessage="1" xr:uid="{BEE3418A-DD8C-43E5-9DC1-6509318A7EE7}">
          <x14:formula1>
            <xm:f>'Valors possibles'!$F$4:$F$9</xm:f>
          </x14:formula1>
          <xm:sqref>E26</xm:sqref>
        </x14:dataValidation>
        <x14:dataValidation type="list" allowBlank="1" showInputMessage="1" showErrorMessage="1" xr:uid="{73AF942E-B14C-49E5-B807-83DFB671E9E1}">
          <x14:formula1>
            <xm:f>'Valors possibles'!$H$4:$H$9</xm:f>
          </x14:formula1>
          <xm:sqref>E28</xm:sqref>
        </x14:dataValidation>
        <x14:dataValidation type="list" allowBlank="1" showInputMessage="1" showErrorMessage="1" xr:uid="{E49D96F3-E5D5-4A21-B8FA-60E45E4707FF}">
          <x14:formula1>
            <xm:f>'Valors possibles'!$I$4:$I$9</xm:f>
          </x14:formula1>
          <xm:sqref>E30</xm:sqref>
        </x14:dataValidation>
        <x14:dataValidation type="list" allowBlank="1" showInputMessage="1" showErrorMessage="1" xr:uid="{53890C26-B0E3-459A-8B6C-739F89EE2E41}">
          <x14:formula1>
            <xm:f>'Valors possibles'!$J$4:$J$9</xm:f>
          </x14:formula1>
          <xm:sqref>E31</xm:sqref>
        </x14:dataValidation>
        <x14:dataValidation type="list" allowBlank="1" showInputMessage="1" showErrorMessage="1" xr:uid="{E9B1D5D9-8E69-41C0-8388-BBCD230AEE5B}">
          <x14:formula1>
            <xm:f>'Valors possibles'!$K$4:$K$6</xm:f>
          </x14:formula1>
          <xm:sqref>E33</xm:sqref>
        </x14:dataValidation>
        <x14:dataValidation type="list" allowBlank="1" showInputMessage="1" showErrorMessage="1" xr:uid="{8E7CBC0F-C464-473F-A212-1EBB3F2DCE36}">
          <x14:formula1>
            <xm:f>'Valors possibles'!$N$4:$N$6</xm:f>
          </x14:formula1>
          <xm:sqref>E37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AFD0B-0564-456F-9147-5E1BC1C031B7}">
  <sheetPr>
    <tabColor rgb="FFC00000"/>
  </sheetPr>
  <dimension ref="A1:AE100"/>
  <sheetViews>
    <sheetView topLeftCell="A61" zoomScale="59" zoomScaleNormal="59" workbookViewId="0">
      <selection activeCell="J33" sqref="J33"/>
    </sheetView>
  </sheetViews>
  <sheetFormatPr defaultColWidth="9.1796875" defaultRowHeight="14.5" x14ac:dyDescent="0.35"/>
  <cols>
    <col min="1" max="1" width="9.1796875" style="1"/>
    <col min="2" max="2" width="47.6328125" customWidth="1"/>
    <col min="3" max="3" width="28.453125" customWidth="1"/>
    <col min="4" max="4" width="11.7265625" customWidth="1"/>
    <col min="5" max="5" width="13.7265625" customWidth="1"/>
    <col min="6" max="6" width="27.54296875" customWidth="1"/>
    <col min="7" max="7" width="22.453125" bestFit="1" customWidth="1"/>
    <col min="8" max="8" width="30.7265625" customWidth="1"/>
    <col min="9" max="9" width="8.81640625" style="1" customWidth="1"/>
    <col min="10" max="10" width="17.90625" style="1" customWidth="1"/>
    <col min="11" max="25" width="9.1796875" style="1"/>
  </cols>
  <sheetData>
    <row r="1" spans="2:31" ht="40" customHeight="1" x14ac:dyDescent="0.35">
      <c r="B1" s="26" t="s">
        <v>63</v>
      </c>
      <c r="C1" s="26"/>
      <c r="D1" s="1"/>
      <c r="E1" s="256"/>
      <c r="F1" s="256"/>
      <c r="G1" s="256"/>
      <c r="H1" s="140"/>
      <c r="Z1" s="1"/>
      <c r="AA1" s="1"/>
      <c r="AB1" s="1"/>
      <c r="AC1" s="1"/>
      <c r="AD1" s="1"/>
      <c r="AE1" s="1"/>
    </row>
    <row r="2" spans="2:31" ht="29.25" customHeight="1" x14ac:dyDescent="0.35">
      <c r="B2" s="215" t="s">
        <v>136</v>
      </c>
      <c r="C2" s="215"/>
      <c r="D2" s="215"/>
      <c r="E2" s="215"/>
      <c r="F2" s="215"/>
      <c r="G2" s="215"/>
      <c r="H2" s="215"/>
      <c r="Z2" s="1"/>
      <c r="AA2" s="1"/>
      <c r="AB2" s="1"/>
      <c r="AC2" s="1"/>
      <c r="AD2" s="1"/>
      <c r="AE2" s="1"/>
    </row>
    <row r="3" spans="2:31" ht="30" customHeight="1" x14ac:dyDescent="0.35">
      <c r="B3" s="257" t="str">
        <f>ACE033_F1_PUNTUACIÓexpedient!B3</f>
        <v>ACE033/21/XXX</v>
      </c>
      <c r="C3" s="257"/>
      <c r="D3" s="257"/>
      <c r="E3" s="257"/>
      <c r="F3" s="257"/>
      <c r="G3" s="257"/>
      <c r="H3" s="257"/>
    </row>
    <row r="4" spans="2:31" ht="30" customHeight="1" x14ac:dyDescent="0.35">
      <c r="B4" s="258" t="str">
        <f>'DESPESES.SUB_Sol.licitant'!C6</f>
        <v>Escriure nom del clúster</v>
      </c>
      <c r="C4" s="258"/>
      <c r="D4" s="258"/>
      <c r="E4" s="258"/>
      <c r="F4" s="258"/>
      <c r="G4" s="258"/>
      <c r="H4" s="258"/>
    </row>
    <row r="5" spans="2:31" ht="15" customHeight="1" x14ac:dyDescent="0.35">
      <c r="B5" s="1"/>
      <c r="C5" s="1"/>
      <c r="D5" s="1"/>
      <c r="E5" s="1"/>
      <c r="F5" s="1"/>
      <c r="G5" s="1"/>
      <c r="H5" s="1"/>
    </row>
    <row r="6" spans="2:31" ht="30" customHeight="1" x14ac:dyDescent="0.35">
      <c r="B6" s="259" t="str">
        <f>'DESPESES.SUB_Sol.licitant'!C8</f>
        <v>Escriure títol del projecte</v>
      </c>
      <c r="C6" s="259"/>
      <c r="D6" s="259"/>
      <c r="E6" s="259"/>
      <c r="F6" s="259"/>
      <c r="G6" s="259"/>
      <c r="H6" s="259"/>
    </row>
    <row r="7" spans="2:31" ht="15" thickBot="1" x14ac:dyDescent="0.4">
      <c r="B7" s="1"/>
      <c r="C7" s="1"/>
      <c r="D7" s="1"/>
      <c r="E7" s="1"/>
      <c r="F7" s="1"/>
      <c r="G7" s="1"/>
      <c r="H7" s="1"/>
    </row>
    <row r="8" spans="2:31" ht="30.75" customHeight="1" thickBot="1" x14ac:dyDescent="0.4">
      <c r="B8" s="144" t="s">
        <v>70</v>
      </c>
      <c r="C8" s="141">
        <f>ACE033_F1_PUNTUACIÓexpedient!F17</f>
        <v>0</v>
      </c>
      <c r="E8" s="254" t="s">
        <v>139</v>
      </c>
      <c r="F8" s="255"/>
      <c r="G8" s="142">
        <f>+$D$23+$D$33+$D$44+$D$55+$D$66+$D$77</f>
        <v>0</v>
      </c>
      <c r="H8" s="26"/>
      <c r="Z8" s="1"/>
      <c r="AA8" s="1"/>
      <c r="AB8" s="1"/>
      <c r="AC8" s="1"/>
      <c r="AD8" s="1"/>
      <c r="AE8" s="1"/>
    </row>
    <row r="9" spans="2:31" ht="15" thickBot="1" x14ac:dyDescent="0.4">
      <c r="B9" s="143"/>
      <c r="C9" s="1"/>
      <c r="D9" s="1"/>
      <c r="E9" s="1"/>
      <c r="F9" s="1"/>
      <c r="G9" s="1"/>
      <c r="H9" s="1"/>
    </row>
    <row r="10" spans="2:31" ht="27" customHeight="1" thickBot="1" x14ac:dyDescent="0.4">
      <c r="B10" s="150"/>
      <c r="C10" s="151"/>
      <c r="E10" s="260" t="s">
        <v>137</v>
      </c>
      <c r="F10" s="261"/>
      <c r="G10" s="142">
        <f>+$F$23+$F$33+$F$44+$F$55+$F$66+$F$77</f>
        <v>0</v>
      </c>
      <c r="H10" s="1"/>
    </row>
    <row r="11" spans="2:31" ht="15" thickBot="1" x14ac:dyDescent="0.4">
      <c r="B11" s="149"/>
      <c r="C11" s="10"/>
      <c r="D11" s="1"/>
      <c r="E11" s="1"/>
      <c r="F11" s="1"/>
      <c r="G11" s="1"/>
      <c r="H11" s="1"/>
    </row>
    <row r="12" spans="2:31" ht="30.65" customHeight="1" thickBot="1" x14ac:dyDescent="0.4">
      <c r="B12" s="150"/>
      <c r="C12" s="139"/>
      <c r="E12" s="262" t="s">
        <v>138</v>
      </c>
      <c r="F12" s="263"/>
      <c r="G12" s="138">
        <f>+$H$23+$H$33+$H$44+$H$55+$H$66+$H$77</f>
        <v>0</v>
      </c>
      <c r="H12" s="1"/>
    </row>
    <row r="13" spans="2:31" x14ac:dyDescent="0.35">
      <c r="B13" s="1"/>
      <c r="C13" s="1"/>
      <c r="D13" s="1"/>
      <c r="E13" s="1"/>
      <c r="F13" s="1"/>
      <c r="G13" s="1"/>
      <c r="H13" s="1"/>
    </row>
    <row r="14" spans="2:31" ht="15" customHeight="1" thickBot="1" x14ac:dyDescent="0.4">
      <c r="B14" s="37"/>
      <c r="C14" s="37"/>
      <c r="D14" s="38"/>
      <c r="E14" s="145"/>
      <c r="F14" s="145"/>
      <c r="G14" s="146"/>
      <c r="H14" s="26"/>
      <c r="I14" s="41"/>
      <c r="Z14" s="1"/>
      <c r="AA14" s="1"/>
      <c r="AB14" s="1"/>
      <c r="AC14" s="1"/>
      <c r="AD14" s="1"/>
      <c r="AE14" s="1"/>
    </row>
    <row r="15" spans="2:31" ht="22" thickTop="1" thickBot="1" x14ac:dyDescent="0.4">
      <c r="B15" s="133" t="s">
        <v>128</v>
      </c>
      <c r="C15" s="133"/>
      <c r="D15" s="264"/>
      <c r="E15" s="264"/>
      <c r="F15" s="264"/>
      <c r="G15" s="133"/>
      <c r="H15" s="133"/>
    </row>
    <row r="16" spans="2:31" ht="10" customHeight="1" thickTop="1" x14ac:dyDescent="0.35">
      <c r="B16" s="134"/>
      <c r="C16" s="134"/>
      <c r="D16" s="134"/>
      <c r="E16" s="134"/>
      <c r="F16" s="134"/>
      <c r="G16" s="134"/>
      <c r="H16" s="134"/>
    </row>
    <row r="17" spans="2:31" ht="20.149999999999999" customHeight="1" x14ac:dyDescent="0.35">
      <c r="B17" s="135" t="s">
        <v>129</v>
      </c>
      <c r="C17" s="135"/>
      <c r="D17" s="136"/>
      <c r="E17" s="136"/>
      <c r="F17" s="137"/>
      <c r="G17" s="134"/>
      <c r="H17" s="134"/>
    </row>
    <row r="18" spans="2:31" ht="25" customHeight="1" x14ac:dyDescent="0.35">
      <c r="B18" s="246" t="str">
        <f>+$B$4</f>
        <v>Escriure nom del clúster</v>
      </c>
      <c r="C18" s="265"/>
      <c r="D18" s="250" t="s">
        <v>130</v>
      </c>
      <c r="E18" s="251"/>
      <c r="F18" s="242" t="s">
        <v>131</v>
      </c>
      <c r="G18" s="244" t="s">
        <v>140</v>
      </c>
      <c r="H18" s="245" t="s">
        <v>132</v>
      </c>
      <c r="I18" s="147"/>
    </row>
    <row r="19" spans="2:31" ht="13" customHeight="1" x14ac:dyDescent="0.35">
      <c r="B19" s="247"/>
      <c r="C19" s="266"/>
      <c r="D19" s="252"/>
      <c r="E19" s="253"/>
      <c r="F19" s="243"/>
      <c r="G19" s="244"/>
      <c r="H19" s="245"/>
      <c r="I19" s="147"/>
    </row>
    <row r="20" spans="2:31" s="1" customFormat="1" ht="20.149999999999999" customHeight="1" x14ac:dyDescent="0.35">
      <c r="B20" s="235" t="s">
        <v>33</v>
      </c>
      <c r="C20" s="236"/>
      <c r="D20" s="237">
        <f>'DESPESES.SUB_Sol.licitant'!$E$19</f>
        <v>0</v>
      </c>
      <c r="E20" s="238"/>
      <c r="F20" s="156">
        <f>'DESPESES.SUB_Sol.licitant'!$F$19</f>
        <v>0</v>
      </c>
      <c r="G20" s="154">
        <v>0.45</v>
      </c>
      <c r="H20" s="157">
        <f>F20*G20</f>
        <v>0</v>
      </c>
      <c r="Z20"/>
      <c r="AA20"/>
      <c r="AB20"/>
      <c r="AC20"/>
      <c r="AD20"/>
      <c r="AE20"/>
    </row>
    <row r="21" spans="2:31" s="1" customFormat="1" ht="20.149999999999999" customHeight="1" x14ac:dyDescent="0.35">
      <c r="B21" s="235" t="s">
        <v>34</v>
      </c>
      <c r="C21" s="236"/>
      <c r="D21" s="237">
        <f>'DESPESES.SUB_Sol.licitant'!$E$20</f>
        <v>0</v>
      </c>
      <c r="E21" s="238"/>
      <c r="F21" s="156">
        <f>'DESPESES.SUB_Sol.licitant'!$F$20</f>
        <v>0</v>
      </c>
      <c r="G21" s="154">
        <v>0.5</v>
      </c>
      <c r="H21" s="157">
        <f t="shared" ref="H21:H22" si="0">F21*G21</f>
        <v>0</v>
      </c>
      <c r="Z21"/>
      <c r="AA21"/>
      <c r="AB21"/>
      <c r="AC21"/>
      <c r="AD21"/>
      <c r="AE21"/>
    </row>
    <row r="22" spans="2:31" s="1" customFormat="1" ht="20.149999999999999" customHeight="1" x14ac:dyDescent="0.45">
      <c r="B22" s="235" t="s">
        <v>27</v>
      </c>
      <c r="C22" s="236"/>
      <c r="D22" s="237">
        <f>'DESPESES.SUB_Sol.licitant'!$E$21</f>
        <v>0</v>
      </c>
      <c r="E22" s="238"/>
      <c r="F22" s="156">
        <f>'DESPESES.SUB_Sol.licitant'!$F$21</f>
        <v>0</v>
      </c>
      <c r="G22" s="154">
        <v>0.7</v>
      </c>
      <c r="H22" s="157">
        <f t="shared" si="0"/>
        <v>0</v>
      </c>
      <c r="J22" s="155" t="s">
        <v>141</v>
      </c>
      <c r="Z22"/>
      <c r="AA22"/>
      <c r="AB22"/>
      <c r="AC22"/>
      <c r="AD22"/>
      <c r="AE22"/>
    </row>
    <row r="23" spans="2:31" s="1" customFormat="1" ht="20" customHeight="1" x14ac:dyDescent="0.35">
      <c r="B23" s="239" t="s">
        <v>135</v>
      </c>
      <c r="C23" s="240"/>
      <c r="D23" s="241">
        <f>'DESPESES.SUB_Sol.licitant'!$E$18</f>
        <v>0</v>
      </c>
      <c r="E23" s="241"/>
      <c r="F23" s="157">
        <f>'DESPESES.SUB_Sol.licitant'!$F$18</f>
        <v>0</v>
      </c>
      <c r="G23" s="152"/>
      <c r="H23" s="157">
        <f>SUM(H20:H22)</f>
        <v>0</v>
      </c>
      <c r="J23" s="148">
        <f>+$H$23*0.8</f>
        <v>0</v>
      </c>
      <c r="Z23"/>
      <c r="AA23"/>
      <c r="AB23"/>
      <c r="AC23"/>
      <c r="AD23"/>
      <c r="AE23"/>
    </row>
    <row r="24" spans="2:31" s="1" customFormat="1" ht="24" customHeight="1" x14ac:dyDescent="0.35">
      <c r="B24" s="232" t="s">
        <v>133</v>
      </c>
      <c r="C24" s="233"/>
      <c r="D24" s="234">
        <f>'DESPESES.SUB_Sol.licitant'!$E$16</f>
        <v>0</v>
      </c>
      <c r="E24" s="234"/>
      <c r="F24" s="153">
        <f>'DESPESES.SUB_Sol.licitant'!$F$16</f>
        <v>0</v>
      </c>
    </row>
    <row r="25" spans="2:31" s="1" customFormat="1" ht="26.5" customHeight="1" x14ac:dyDescent="0.35">
      <c r="B25" s="232" t="s">
        <v>134</v>
      </c>
      <c r="C25" s="233"/>
      <c r="D25" s="234">
        <f>'DESPESES.SUB_Sol.licitant'!$E$17</f>
        <v>0</v>
      </c>
      <c r="E25" s="234"/>
      <c r="F25" s="153">
        <f>'DESPESES.SUB_Sol.licitant'!$F$17</f>
        <v>0</v>
      </c>
    </row>
    <row r="26" spans="2:31" s="1" customFormat="1" x14ac:dyDescent="0.35"/>
    <row r="27" spans="2:31" s="1" customFormat="1" ht="21" x14ac:dyDescent="0.35">
      <c r="B27" s="135" t="s">
        <v>142</v>
      </c>
      <c r="C27" s="135"/>
      <c r="D27" s="136"/>
      <c r="E27" s="136"/>
      <c r="F27" s="137"/>
      <c r="G27" s="134"/>
      <c r="H27" s="134"/>
    </row>
    <row r="28" spans="2:31" s="1" customFormat="1" x14ac:dyDescent="0.35">
      <c r="B28" s="246" t="str">
        <f>'DESPESES.SUB_Participant 01'!$C$6</f>
        <v>Escriure nom del participant</v>
      </c>
      <c r="C28" s="248">
        <f>'DESPESES.SUB_Participant 01'!$C$8</f>
        <v>0</v>
      </c>
      <c r="D28" s="250" t="s">
        <v>130</v>
      </c>
      <c r="E28" s="251"/>
      <c r="F28" s="242" t="s">
        <v>131</v>
      </c>
      <c r="G28" s="244" t="s">
        <v>140</v>
      </c>
      <c r="H28" s="245" t="s">
        <v>132</v>
      </c>
    </row>
    <row r="29" spans="2:31" s="1" customFormat="1" x14ac:dyDescent="0.35">
      <c r="B29" s="247"/>
      <c r="C29" s="249"/>
      <c r="D29" s="252"/>
      <c r="E29" s="253"/>
      <c r="F29" s="243"/>
      <c r="G29" s="244"/>
      <c r="H29" s="245"/>
    </row>
    <row r="30" spans="2:31" s="1" customFormat="1" ht="21.5" customHeight="1" x14ac:dyDescent="0.35">
      <c r="B30" s="235" t="s">
        <v>33</v>
      </c>
      <c r="C30" s="236"/>
      <c r="D30" s="237">
        <f>'DESPESES.SUB_Participant 01'!$E$19</f>
        <v>0</v>
      </c>
      <c r="E30" s="238"/>
      <c r="F30" s="156">
        <f>'DESPESES.SUB_Participant 01'!$F$19</f>
        <v>0</v>
      </c>
      <c r="G30" s="154">
        <f>IFERROR(VLOOKUP(B30,'Valors possibles'!$C$14:$G$16,MATCH($C$28,'Valors possibles'!$C$13:$G$13,0),FALSE),0)</f>
        <v>0</v>
      </c>
      <c r="H30" s="157">
        <f>F30*G30</f>
        <v>0</v>
      </c>
    </row>
    <row r="31" spans="2:31" s="1" customFormat="1" ht="21.5" customHeight="1" x14ac:dyDescent="0.35">
      <c r="B31" s="235" t="s">
        <v>34</v>
      </c>
      <c r="C31" s="236"/>
      <c r="D31" s="237">
        <f>'DESPESES.SUB_Participant 01'!$E$20</f>
        <v>0</v>
      </c>
      <c r="E31" s="238"/>
      <c r="F31" s="156">
        <f>'DESPESES.SUB_Participant 01'!$F$20</f>
        <v>0</v>
      </c>
      <c r="G31" s="154">
        <f>IFERROR(VLOOKUP(B31,'Valors possibles'!$C$14:$G$16,MATCH($C$28,'Valors possibles'!$C$13:$G$13,0),FALSE),0)</f>
        <v>0</v>
      </c>
      <c r="H31" s="157">
        <f t="shared" ref="H31:H32" si="1">F31*G31</f>
        <v>0</v>
      </c>
    </row>
    <row r="32" spans="2:31" s="1" customFormat="1" ht="21.5" customHeight="1" x14ac:dyDescent="0.45">
      <c r="B32" s="235" t="s">
        <v>27</v>
      </c>
      <c r="C32" s="236"/>
      <c r="D32" s="237">
        <f>'DESPESES.SUB_Participant 01'!$E$21</f>
        <v>0</v>
      </c>
      <c r="E32" s="238"/>
      <c r="F32" s="156">
        <f>'DESPESES.SUB_Participant 01'!$F$21</f>
        <v>0</v>
      </c>
      <c r="G32" s="154">
        <f>IFERROR(VLOOKUP(B32,'Valors possibles'!$C$14:$G$16,MATCH($C$28,'Valors possibles'!$C$13:$G$13,0),FALSE),0)</f>
        <v>0</v>
      </c>
      <c r="H32" s="157">
        <f t="shared" si="1"/>
        <v>0</v>
      </c>
      <c r="J32" s="155" t="s">
        <v>141</v>
      </c>
    </row>
    <row r="33" spans="2:10" s="1" customFormat="1" ht="21.5" customHeight="1" x14ac:dyDescent="0.35">
      <c r="B33" s="239" t="s">
        <v>135</v>
      </c>
      <c r="C33" s="240"/>
      <c r="D33" s="241">
        <f>'DESPESES.SUB_Participant 01'!$E$18</f>
        <v>0</v>
      </c>
      <c r="E33" s="241"/>
      <c r="F33" s="157">
        <f>'DESPESES.SUB_Participant 01'!$F$18</f>
        <v>0</v>
      </c>
      <c r="G33" s="152"/>
      <c r="H33" s="157">
        <f>SUM(H30:H32)</f>
        <v>0</v>
      </c>
      <c r="J33" s="148"/>
    </row>
    <row r="34" spans="2:10" s="1" customFormat="1" ht="21.5" customHeight="1" x14ac:dyDescent="0.35">
      <c r="B34" s="232" t="s">
        <v>133</v>
      </c>
      <c r="C34" s="233"/>
      <c r="D34" s="234">
        <f>'DESPESES.SUB_Participant 01'!$E$16</f>
        <v>0</v>
      </c>
      <c r="E34" s="234"/>
      <c r="F34" s="153">
        <f>'DESPESES.SUB_Participant 01'!$F$16</f>
        <v>0</v>
      </c>
    </row>
    <row r="35" spans="2:10" s="1" customFormat="1" ht="21.5" customHeight="1" x14ac:dyDescent="0.35">
      <c r="B35" s="232" t="s">
        <v>134</v>
      </c>
      <c r="C35" s="233"/>
      <c r="D35" s="234">
        <f>'DESPESES.SUB_Participant 01'!$E$17</f>
        <v>0</v>
      </c>
      <c r="E35" s="234"/>
      <c r="F35" s="153">
        <f>'DESPESES.SUB_Participant 01'!$F$17</f>
        <v>0</v>
      </c>
    </row>
    <row r="36" spans="2:10" s="1" customFormat="1" x14ac:dyDescent="0.35"/>
    <row r="37" spans="2:10" s="1" customFormat="1" ht="19" customHeight="1" x14ac:dyDescent="0.35"/>
    <row r="38" spans="2:10" s="1" customFormat="1" ht="19" customHeight="1" x14ac:dyDescent="0.35">
      <c r="B38" s="135" t="s">
        <v>146</v>
      </c>
      <c r="C38" s="135"/>
      <c r="D38" s="136"/>
      <c r="E38" s="136"/>
      <c r="F38" s="137"/>
      <c r="G38" s="134"/>
      <c r="H38" s="134"/>
    </row>
    <row r="39" spans="2:10" s="1" customFormat="1" ht="19" customHeight="1" x14ac:dyDescent="0.35">
      <c r="B39" s="246" t="str">
        <f>'DESPESES.SUB_Participant 02'!$C$6</f>
        <v>Escriure nom del participant</v>
      </c>
      <c r="C39" s="248">
        <f>'DESPESES.SUB_Participant 02'!$C$8</f>
        <v>0</v>
      </c>
      <c r="D39" s="250" t="s">
        <v>130</v>
      </c>
      <c r="E39" s="251"/>
      <c r="F39" s="242" t="s">
        <v>131</v>
      </c>
      <c r="G39" s="244" t="s">
        <v>140</v>
      </c>
      <c r="H39" s="245" t="s">
        <v>132</v>
      </c>
    </row>
    <row r="40" spans="2:10" s="1" customFormat="1" ht="19" customHeight="1" x14ac:dyDescent="0.35">
      <c r="B40" s="247"/>
      <c r="C40" s="249"/>
      <c r="D40" s="252"/>
      <c r="E40" s="253"/>
      <c r="F40" s="243"/>
      <c r="G40" s="244"/>
      <c r="H40" s="245"/>
    </row>
    <row r="41" spans="2:10" s="1" customFormat="1" ht="19" customHeight="1" x14ac:dyDescent="0.35">
      <c r="B41" s="235" t="s">
        <v>33</v>
      </c>
      <c r="C41" s="236"/>
      <c r="D41" s="237">
        <f>'DESPESES.SUB_Participant 02'!$E$19</f>
        <v>0</v>
      </c>
      <c r="E41" s="238"/>
      <c r="F41" s="156">
        <f>'DESPESES.SUB_Participant 02'!$F$19</f>
        <v>0</v>
      </c>
      <c r="G41" s="154">
        <f>IFERROR(VLOOKUP(B41,'Valors possibles'!$C$14:$G$16,MATCH($C$39,'Valors possibles'!$C$13:$G$13,0),FALSE),0)</f>
        <v>0</v>
      </c>
      <c r="H41" s="157">
        <f>F41*G41</f>
        <v>0</v>
      </c>
    </row>
    <row r="42" spans="2:10" s="1" customFormat="1" ht="19" customHeight="1" x14ac:dyDescent="0.35">
      <c r="B42" s="235" t="s">
        <v>34</v>
      </c>
      <c r="C42" s="236"/>
      <c r="D42" s="237">
        <f>'DESPESES.SUB_Participant 02'!$E$20</f>
        <v>0</v>
      </c>
      <c r="E42" s="238"/>
      <c r="F42" s="156">
        <f>'DESPESES.SUB_Participant 02'!$F$20</f>
        <v>0</v>
      </c>
      <c r="G42" s="154">
        <f>IFERROR(VLOOKUP(B42,'Valors possibles'!$C$14:$G$16,MATCH($C$39,'Valors possibles'!$C$13:$G$13,0),FALSE),0)</f>
        <v>0</v>
      </c>
      <c r="H42" s="157">
        <f t="shared" ref="H42:H43" si="2">F42*G42</f>
        <v>0</v>
      </c>
    </row>
    <row r="43" spans="2:10" s="1" customFormat="1" ht="19" customHeight="1" x14ac:dyDescent="0.45">
      <c r="B43" s="235" t="s">
        <v>27</v>
      </c>
      <c r="C43" s="236"/>
      <c r="D43" s="237">
        <f>'DESPESES.SUB_Participant 02'!$E$21</f>
        <v>0</v>
      </c>
      <c r="E43" s="238"/>
      <c r="F43" s="156">
        <f>'DESPESES.SUB_Participant 02'!$F$21</f>
        <v>0</v>
      </c>
      <c r="G43" s="154">
        <f>IFERROR(VLOOKUP(B43,'Valors possibles'!$C$14:$G$16,MATCH($C$39,'Valors possibles'!$C$13:$G$13,0),FALSE),0)</f>
        <v>0</v>
      </c>
      <c r="H43" s="157">
        <f t="shared" si="2"/>
        <v>0</v>
      </c>
      <c r="J43" s="155" t="s">
        <v>141</v>
      </c>
    </row>
    <row r="44" spans="2:10" s="1" customFormat="1" ht="19" customHeight="1" x14ac:dyDescent="0.35">
      <c r="B44" s="239" t="s">
        <v>135</v>
      </c>
      <c r="C44" s="240"/>
      <c r="D44" s="241">
        <f>'DESPESES.SUB_Participant 02'!$E$18</f>
        <v>0</v>
      </c>
      <c r="E44" s="241"/>
      <c r="F44" s="157">
        <f>'DESPESES.SUB_Participant 02'!$F$18</f>
        <v>0</v>
      </c>
      <c r="G44" s="152"/>
      <c r="H44" s="157">
        <f>SUM(H41:H43)</f>
        <v>0</v>
      </c>
      <c r="J44" s="148"/>
    </row>
    <row r="45" spans="2:10" s="1" customFormat="1" ht="19" customHeight="1" x14ac:dyDescent="0.35">
      <c r="B45" s="232" t="s">
        <v>133</v>
      </c>
      <c r="C45" s="233"/>
      <c r="D45" s="234">
        <f>'DESPESES.SUB_Participant 02'!$E$16</f>
        <v>0</v>
      </c>
      <c r="E45" s="234"/>
      <c r="F45" s="153">
        <f>'DESPESES.SUB_Participant 02'!$F$16</f>
        <v>0</v>
      </c>
    </row>
    <row r="46" spans="2:10" s="1" customFormat="1" ht="19" customHeight="1" x14ac:dyDescent="0.35">
      <c r="B46" s="232" t="s">
        <v>134</v>
      </c>
      <c r="C46" s="233"/>
      <c r="D46" s="234">
        <f>'DESPESES.SUB_Participant 02'!$E$17</f>
        <v>0</v>
      </c>
      <c r="E46" s="234"/>
      <c r="F46" s="153">
        <f>'DESPESES.SUB_Participant 02'!$F$17</f>
        <v>0</v>
      </c>
    </row>
    <row r="47" spans="2:10" s="1" customFormat="1" ht="19" customHeight="1" x14ac:dyDescent="0.35"/>
    <row r="48" spans="2:10" s="1" customFormat="1" ht="19" customHeight="1" x14ac:dyDescent="0.35"/>
    <row r="49" spans="2:10" s="1" customFormat="1" ht="19" customHeight="1" x14ac:dyDescent="0.35">
      <c r="B49" s="135" t="s">
        <v>145</v>
      </c>
      <c r="C49" s="135"/>
      <c r="D49" s="136"/>
      <c r="E49" s="136"/>
      <c r="F49" s="137"/>
      <c r="G49" s="134"/>
      <c r="H49" s="134"/>
    </row>
    <row r="50" spans="2:10" s="1" customFormat="1" ht="19" customHeight="1" x14ac:dyDescent="0.35">
      <c r="B50" s="246" t="str">
        <f>'DESPESES.SUB_Participant 03'!$C$6</f>
        <v>Escriure nom del participant</v>
      </c>
      <c r="C50" s="248">
        <f>'DESPESES.SUB_Participant 03'!$C$8</f>
        <v>0</v>
      </c>
      <c r="D50" s="250" t="s">
        <v>130</v>
      </c>
      <c r="E50" s="251"/>
      <c r="F50" s="242" t="s">
        <v>131</v>
      </c>
      <c r="G50" s="244" t="s">
        <v>140</v>
      </c>
      <c r="H50" s="245" t="s">
        <v>132</v>
      </c>
    </row>
    <row r="51" spans="2:10" s="1" customFormat="1" ht="19" customHeight="1" x14ac:dyDescent="0.35">
      <c r="B51" s="247"/>
      <c r="C51" s="249"/>
      <c r="D51" s="252"/>
      <c r="E51" s="253"/>
      <c r="F51" s="243"/>
      <c r="G51" s="244"/>
      <c r="H51" s="245"/>
    </row>
    <row r="52" spans="2:10" s="1" customFormat="1" ht="19" customHeight="1" x14ac:dyDescent="0.35">
      <c r="B52" s="235" t="s">
        <v>33</v>
      </c>
      <c r="C52" s="236"/>
      <c r="D52" s="237">
        <f>'DESPESES.SUB_Participant 03'!$E$19</f>
        <v>0</v>
      </c>
      <c r="E52" s="238"/>
      <c r="F52" s="156">
        <f>'DESPESES.SUB_Participant 03'!$F$19</f>
        <v>0</v>
      </c>
      <c r="G52" s="154">
        <f>IFERROR(VLOOKUP(B52,'Valors possibles'!$C$14:$G$16,MATCH($C$50,'Valors possibles'!$C$13:$G$13,0),FALSE),0)</f>
        <v>0</v>
      </c>
      <c r="H52" s="157">
        <f>F52*G52</f>
        <v>0</v>
      </c>
    </row>
    <row r="53" spans="2:10" s="1" customFormat="1" ht="19" customHeight="1" x14ac:dyDescent="0.35">
      <c r="B53" s="235" t="s">
        <v>34</v>
      </c>
      <c r="C53" s="236"/>
      <c r="D53" s="237">
        <f>'DESPESES.SUB_Participant 03'!$E$20</f>
        <v>0</v>
      </c>
      <c r="E53" s="238"/>
      <c r="F53" s="156">
        <f>'DESPESES.SUB_Participant 03'!$F$20</f>
        <v>0</v>
      </c>
      <c r="G53" s="154">
        <f>IFERROR(VLOOKUP(B53,'Valors possibles'!$C$14:$G$16,MATCH($C$50,'Valors possibles'!$C$13:$G$13,0),FALSE),0)</f>
        <v>0</v>
      </c>
      <c r="H53" s="157">
        <f t="shared" ref="H53:H54" si="3">F53*G53</f>
        <v>0</v>
      </c>
    </row>
    <row r="54" spans="2:10" s="1" customFormat="1" ht="19" customHeight="1" x14ac:dyDescent="0.45">
      <c r="B54" s="235" t="s">
        <v>27</v>
      </c>
      <c r="C54" s="236"/>
      <c r="D54" s="237">
        <f>'DESPESES.SUB_Participant 03'!$E$21</f>
        <v>0</v>
      </c>
      <c r="E54" s="238"/>
      <c r="F54" s="156">
        <f>'DESPESES.SUB_Participant 03'!$F$21</f>
        <v>0</v>
      </c>
      <c r="G54" s="154">
        <f>IFERROR(VLOOKUP(B54,'Valors possibles'!$C$14:$G$16,MATCH($C$50,'Valors possibles'!$C$13:$G$13,0),FALSE),0)</f>
        <v>0</v>
      </c>
      <c r="H54" s="157">
        <f t="shared" si="3"/>
        <v>0</v>
      </c>
      <c r="J54" s="155" t="s">
        <v>141</v>
      </c>
    </row>
    <row r="55" spans="2:10" s="1" customFormat="1" ht="19" customHeight="1" x14ac:dyDescent="0.35">
      <c r="B55" s="239" t="s">
        <v>135</v>
      </c>
      <c r="C55" s="240"/>
      <c r="D55" s="241">
        <f>'DESPESES.SUB_Participant 03'!$E$18</f>
        <v>0</v>
      </c>
      <c r="E55" s="241"/>
      <c r="F55" s="157">
        <f>'DESPESES.SUB_Participant 03'!$F$18</f>
        <v>0</v>
      </c>
      <c r="G55" s="152"/>
      <c r="H55" s="157">
        <f>SUM(H52:H54)</f>
        <v>0</v>
      </c>
      <c r="J55" s="148"/>
    </row>
    <row r="56" spans="2:10" s="1" customFormat="1" ht="19" customHeight="1" x14ac:dyDescent="0.35">
      <c r="B56" s="232" t="s">
        <v>133</v>
      </c>
      <c r="C56" s="233"/>
      <c r="D56" s="234">
        <f>'DESPESES.SUB_Participant 03'!$E$16</f>
        <v>0</v>
      </c>
      <c r="E56" s="234"/>
      <c r="F56" s="153">
        <f>'DESPESES.SUB_Participant 03'!$F$16</f>
        <v>0</v>
      </c>
    </row>
    <row r="57" spans="2:10" s="1" customFormat="1" ht="19" customHeight="1" x14ac:dyDescent="0.35">
      <c r="B57" s="232" t="s">
        <v>134</v>
      </c>
      <c r="C57" s="233"/>
      <c r="D57" s="234">
        <f>'DESPESES.SUB_Participant 03'!$E$17</f>
        <v>0</v>
      </c>
      <c r="E57" s="234"/>
      <c r="F57" s="153">
        <f>'DESPESES.SUB_Participant 03'!$F$17</f>
        <v>0</v>
      </c>
    </row>
    <row r="58" spans="2:10" s="1" customFormat="1" ht="19" customHeight="1" x14ac:dyDescent="0.35"/>
    <row r="59" spans="2:10" s="1" customFormat="1" ht="19" customHeight="1" x14ac:dyDescent="0.35"/>
    <row r="60" spans="2:10" s="1" customFormat="1" ht="19" customHeight="1" x14ac:dyDescent="0.35">
      <c r="B60" s="135" t="s">
        <v>144</v>
      </c>
      <c r="C60" s="135"/>
      <c r="D60" s="136"/>
      <c r="E60" s="136"/>
      <c r="F60" s="137"/>
      <c r="G60" s="134"/>
      <c r="H60" s="134"/>
    </row>
    <row r="61" spans="2:10" s="1" customFormat="1" ht="19" customHeight="1" x14ac:dyDescent="0.35">
      <c r="B61" s="246" t="str">
        <f>'DESPESES.SUB_Participant 04'!$C$6</f>
        <v>Escriure nom del participant</v>
      </c>
      <c r="C61" s="248">
        <f>'DESPESES.SUB_Participant 04'!$C$8</f>
        <v>0</v>
      </c>
      <c r="D61" s="250" t="s">
        <v>130</v>
      </c>
      <c r="E61" s="251"/>
      <c r="F61" s="242" t="s">
        <v>131</v>
      </c>
      <c r="G61" s="244" t="s">
        <v>140</v>
      </c>
      <c r="H61" s="245" t="s">
        <v>132</v>
      </c>
    </row>
    <row r="62" spans="2:10" s="1" customFormat="1" ht="19" customHeight="1" x14ac:dyDescent="0.35">
      <c r="B62" s="247"/>
      <c r="C62" s="249"/>
      <c r="D62" s="252"/>
      <c r="E62" s="253"/>
      <c r="F62" s="243"/>
      <c r="G62" s="244"/>
      <c r="H62" s="245"/>
    </row>
    <row r="63" spans="2:10" s="1" customFormat="1" ht="19" customHeight="1" x14ac:dyDescent="0.35">
      <c r="B63" s="235" t="s">
        <v>33</v>
      </c>
      <c r="C63" s="236"/>
      <c r="D63" s="237">
        <f>'DESPESES.SUB_Participant 04'!$E$19</f>
        <v>0</v>
      </c>
      <c r="E63" s="238"/>
      <c r="F63" s="156">
        <f>'DESPESES.SUB_Participant 04'!$F$19</f>
        <v>0</v>
      </c>
      <c r="G63" s="154">
        <f>IFERROR(VLOOKUP(B63,'Valors possibles'!$C$14:$G$16,MATCH($C$61,'Valors possibles'!$C$13:$G$13,0),FALSE),0)</f>
        <v>0</v>
      </c>
      <c r="H63" s="157">
        <f>F63*G63</f>
        <v>0</v>
      </c>
    </row>
    <row r="64" spans="2:10" s="1" customFormat="1" ht="19" customHeight="1" x14ac:dyDescent="0.35">
      <c r="B64" s="235" t="s">
        <v>34</v>
      </c>
      <c r="C64" s="236"/>
      <c r="D64" s="237">
        <f>'DESPESES.SUB_Participant 04'!$E$20</f>
        <v>0</v>
      </c>
      <c r="E64" s="238"/>
      <c r="F64" s="156">
        <f>'DESPESES.SUB_Participant 04'!$F$20</f>
        <v>0</v>
      </c>
      <c r="G64" s="154">
        <f>IFERROR(VLOOKUP(B64,'Valors possibles'!$C$14:$G$16,MATCH($C$61,'Valors possibles'!$C$13:$G$13,0),FALSE),0)</f>
        <v>0</v>
      </c>
      <c r="H64" s="157">
        <f t="shared" ref="H64:H65" si="4">F64*G64</f>
        <v>0</v>
      </c>
    </row>
    <row r="65" spans="2:10" s="1" customFormat="1" ht="19" customHeight="1" x14ac:dyDescent="0.45">
      <c r="B65" s="235" t="s">
        <v>27</v>
      </c>
      <c r="C65" s="236"/>
      <c r="D65" s="237">
        <f>'DESPESES.SUB_Participant 04'!$E$21</f>
        <v>0</v>
      </c>
      <c r="E65" s="238"/>
      <c r="F65" s="156">
        <f>'DESPESES.SUB_Participant 04'!$F$21</f>
        <v>0</v>
      </c>
      <c r="G65" s="154">
        <f>IFERROR(VLOOKUP(B65,'Valors possibles'!$C$14:$G$16,MATCH($C$61,'Valors possibles'!$C$13:$G$13,0),FALSE),0)</f>
        <v>0</v>
      </c>
      <c r="H65" s="157">
        <f t="shared" si="4"/>
        <v>0</v>
      </c>
      <c r="J65" s="155" t="s">
        <v>141</v>
      </c>
    </row>
    <row r="66" spans="2:10" s="1" customFormat="1" ht="19" customHeight="1" x14ac:dyDescent="0.35">
      <c r="B66" s="239" t="s">
        <v>135</v>
      </c>
      <c r="C66" s="240"/>
      <c r="D66" s="241">
        <f>'DESPESES.SUB_Participant 04'!$E$18</f>
        <v>0</v>
      </c>
      <c r="E66" s="241"/>
      <c r="F66" s="157">
        <f>'DESPESES.SUB_Participant 04'!$F$18</f>
        <v>0</v>
      </c>
      <c r="G66" s="152"/>
      <c r="H66" s="157">
        <f>SUM(H63:H65)</f>
        <v>0</v>
      </c>
      <c r="J66" s="148"/>
    </row>
    <row r="67" spans="2:10" s="1" customFormat="1" ht="19" customHeight="1" x14ac:dyDescent="0.35">
      <c r="B67" s="232" t="s">
        <v>133</v>
      </c>
      <c r="C67" s="233"/>
      <c r="D67" s="234">
        <f>'DESPESES.SUB_Participant 04'!$E$16</f>
        <v>0</v>
      </c>
      <c r="E67" s="234"/>
      <c r="F67" s="153">
        <f>'DESPESES.SUB_Participant 04'!$F$16</f>
        <v>0</v>
      </c>
    </row>
    <row r="68" spans="2:10" s="1" customFormat="1" ht="19" customHeight="1" x14ac:dyDescent="0.35">
      <c r="B68" s="232" t="s">
        <v>134</v>
      </c>
      <c r="C68" s="233"/>
      <c r="D68" s="234">
        <f>'DESPESES.SUB_Participant 04'!$E$17</f>
        <v>0</v>
      </c>
      <c r="E68" s="234"/>
      <c r="F68" s="153">
        <f>'DESPESES.SUB_Participant 04'!$F$17</f>
        <v>0</v>
      </c>
    </row>
    <row r="69" spans="2:10" s="1" customFormat="1" ht="19" customHeight="1" x14ac:dyDescent="0.35"/>
    <row r="70" spans="2:10" s="1" customFormat="1" ht="19" customHeight="1" x14ac:dyDescent="0.35"/>
    <row r="71" spans="2:10" s="1" customFormat="1" ht="19" customHeight="1" x14ac:dyDescent="0.35">
      <c r="B71" s="135" t="s">
        <v>143</v>
      </c>
      <c r="C71" s="135"/>
      <c r="D71" s="136"/>
      <c r="E71" s="136"/>
      <c r="F71" s="137"/>
      <c r="G71" s="134"/>
      <c r="H71" s="134"/>
    </row>
    <row r="72" spans="2:10" s="1" customFormat="1" ht="19" customHeight="1" x14ac:dyDescent="0.35">
      <c r="B72" s="246" t="str">
        <f>'DESPESES.SUB_Participant 05'!$C$6</f>
        <v>Escriure nom del participant</v>
      </c>
      <c r="C72" s="248">
        <f>'DESPESES.SUB_Participant 05'!$C$8</f>
        <v>0</v>
      </c>
      <c r="D72" s="250" t="s">
        <v>130</v>
      </c>
      <c r="E72" s="251"/>
      <c r="F72" s="242" t="s">
        <v>131</v>
      </c>
      <c r="G72" s="244" t="s">
        <v>140</v>
      </c>
      <c r="H72" s="245" t="s">
        <v>132</v>
      </c>
    </row>
    <row r="73" spans="2:10" s="1" customFormat="1" ht="19" customHeight="1" x14ac:dyDescent="0.35">
      <c r="B73" s="247"/>
      <c r="C73" s="249"/>
      <c r="D73" s="252"/>
      <c r="E73" s="253"/>
      <c r="F73" s="243"/>
      <c r="G73" s="244"/>
      <c r="H73" s="245"/>
    </row>
    <row r="74" spans="2:10" s="1" customFormat="1" ht="19" customHeight="1" x14ac:dyDescent="0.35">
      <c r="B74" s="235" t="s">
        <v>33</v>
      </c>
      <c r="C74" s="236"/>
      <c r="D74" s="237">
        <f>'DESPESES.SUB_Participant 05'!$E$19</f>
        <v>0</v>
      </c>
      <c r="E74" s="238"/>
      <c r="F74" s="156">
        <f>'DESPESES.SUB_Participant 05'!$F$19</f>
        <v>0</v>
      </c>
      <c r="G74" s="154">
        <f>IFERROR(VLOOKUP(B74,'Valors possibles'!$C$14:$G$16,MATCH($C$72,'Valors possibles'!$C$13:$G$13,0),FALSE),0)</f>
        <v>0</v>
      </c>
      <c r="H74" s="157">
        <f>F74*G74</f>
        <v>0</v>
      </c>
    </row>
    <row r="75" spans="2:10" s="1" customFormat="1" ht="19" customHeight="1" x14ac:dyDescent="0.35">
      <c r="B75" s="235" t="s">
        <v>34</v>
      </c>
      <c r="C75" s="236"/>
      <c r="D75" s="237">
        <f>'DESPESES.SUB_Participant 05'!$E$20</f>
        <v>0</v>
      </c>
      <c r="E75" s="238"/>
      <c r="F75" s="156">
        <f>'DESPESES.SUB_Participant 05'!$F$20</f>
        <v>0</v>
      </c>
      <c r="G75" s="154">
        <f>IFERROR(VLOOKUP(B75,'Valors possibles'!$C$14:$G$16,MATCH($C$72,'Valors possibles'!$C$13:$G$13,0),FALSE),0)</f>
        <v>0</v>
      </c>
      <c r="H75" s="157">
        <f t="shared" ref="H75:H76" si="5">F75*G75</f>
        <v>0</v>
      </c>
    </row>
    <row r="76" spans="2:10" s="1" customFormat="1" ht="19" customHeight="1" x14ac:dyDescent="0.45">
      <c r="B76" s="235" t="s">
        <v>27</v>
      </c>
      <c r="C76" s="236"/>
      <c r="D76" s="237">
        <f>'DESPESES.SUB_Participant 05'!$E$21</f>
        <v>0</v>
      </c>
      <c r="E76" s="238"/>
      <c r="F76" s="156">
        <f>'DESPESES.SUB_Participant 05'!$F$21</f>
        <v>0</v>
      </c>
      <c r="G76" s="154">
        <f>IFERROR(VLOOKUP(B76,'Valors possibles'!$C$14:$G$16,MATCH($C$72,'Valors possibles'!$C$13:$G$13,0),FALSE),0)</f>
        <v>0</v>
      </c>
      <c r="H76" s="157">
        <f t="shared" si="5"/>
        <v>0</v>
      </c>
      <c r="J76" s="155" t="s">
        <v>141</v>
      </c>
    </row>
    <row r="77" spans="2:10" s="1" customFormat="1" ht="19" customHeight="1" x14ac:dyDescent="0.35">
      <c r="B77" s="239" t="s">
        <v>135</v>
      </c>
      <c r="C77" s="240"/>
      <c r="D77" s="241">
        <f>'DESPESES.SUB_Participant 05'!$E$18</f>
        <v>0</v>
      </c>
      <c r="E77" s="241"/>
      <c r="F77" s="157">
        <f>'DESPESES.SUB_Participant 05'!$F$18</f>
        <v>0</v>
      </c>
      <c r="G77" s="152"/>
      <c r="H77" s="157">
        <f>SUM(H74:H76)</f>
        <v>0</v>
      </c>
      <c r="J77" s="148"/>
    </row>
    <row r="78" spans="2:10" s="1" customFormat="1" ht="19" customHeight="1" x14ac:dyDescent="0.35">
      <c r="B78" s="232" t="s">
        <v>133</v>
      </c>
      <c r="C78" s="233"/>
      <c r="D78" s="234">
        <f>'DESPESES.SUB_Participant 05'!$E$16</f>
        <v>0</v>
      </c>
      <c r="E78" s="234"/>
      <c r="F78" s="153">
        <f>'DESPESES.SUB_Participant 05'!$F$16</f>
        <v>0</v>
      </c>
    </row>
    <row r="79" spans="2:10" s="1" customFormat="1" ht="19" customHeight="1" x14ac:dyDescent="0.35">
      <c r="B79" s="232" t="s">
        <v>134</v>
      </c>
      <c r="C79" s="233"/>
      <c r="D79" s="234">
        <f>'DESPESES.SUB_Participant 05'!$E$17</f>
        <v>0</v>
      </c>
      <c r="E79" s="234"/>
      <c r="F79" s="153">
        <f>'DESPESES.SUB_Participant 05'!$F$17</f>
        <v>0</v>
      </c>
    </row>
    <row r="80" spans="2:10" s="1" customFormat="1" ht="19" customHeight="1" x14ac:dyDescent="0.35"/>
    <row r="81" s="1" customFormat="1" ht="19" customHeight="1" x14ac:dyDescent="0.35"/>
    <row r="82" s="1" customFormat="1" ht="19" customHeight="1" x14ac:dyDescent="0.35"/>
    <row r="83" s="1" customFormat="1" ht="19" customHeight="1" x14ac:dyDescent="0.35"/>
    <row r="84" s="1" customFormat="1" ht="19" customHeight="1" x14ac:dyDescent="0.35"/>
    <row r="85" s="1" customFormat="1" ht="19" customHeight="1" x14ac:dyDescent="0.35"/>
    <row r="86" s="1" customFormat="1" ht="19" customHeight="1" x14ac:dyDescent="0.35"/>
    <row r="87" s="1" customFormat="1" ht="19" customHeight="1" x14ac:dyDescent="0.35"/>
    <row r="88" s="1" customFormat="1" ht="19" customHeight="1" x14ac:dyDescent="0.35"/>
    <row r="89" s="1" customFormat="1" ht="19" customHeight="1" x14ac:dyDescent="0.35"/>
    <row r="90" s="1" customFormat="1" ht="19" customHeight="1" x14ac:dyDescent="0.35"/>
    <row r="91" s="1" customFormat="1" ht="19" customHeight="1" x14ac:dyDescent="0.35"/>
    <row r="92" s="1" customFormat="1" ht="19" customHeight="1" x14ac:dyDescent="0.35"/>
    <row r="93" s="1" customFormat="1" ht="19" customHeight="1" x14ac:dyDescent="0.35"/>
    <row r="94" s="1" customFormat="1" ht="19" customHeight="1" x14ac:dyDescent="0.35"/>
    <row r="95" s="1" customFormat="1" ht="19" customHeight="1" x14ac:dyDescent="0.35"/>
    <row r="96" s="1" customFormat="1" ht="19" customHeight="1" x14ac:dyDescent="0.35"/>
    <row r="97" s="1" customFormat="1" ht="19" customHeight="1" x14ac:dyDescent="0.35"/>
    <row r="98" s="1" customFormat="1" ht="19" customHeight="1" x14ac:dyDescent="0.35"/>
    <row r="99" ht="19" customHeight="1" x14ac:dyDescent="0.35"/>
    <row r="100" ht="19" customHeight="1" x14ac:dyDescent="0.35"/>
  </sheetData>
  <sheetProtection algorithmName="SHA-512" hashValue="sGFeoNgOoL2zDIT1hPV1Zoc2xYQDa77DkJUMuBGXB8jb14qzBKNIYD7o28FAgEPwmf+ABjpkFxIfAiZYBMVrNg==" saltValue="x4QV4AIC8ex1MvGD3/VUww==" spinCount="100000" sheet="1" objects="1" scenarios="1"/>
  <mergeCells count="116">
    <mergeCell ref="E1:G1"/>
    <mergeCell ref="B2:H2"/>
    <mergeCell ref="B3:H3"/>
    <mergeCell ref="B4:H4"/>
    <mergeCell ref="B6:H6"/>
    <mergeCell ref="E10:F10"/>
    <mergeCell ref="E12:F12"/>
    <mergeCell ref="D15:F15"/>
    <mergeCell ref="B18:C19"/>
    <mergeCell ref="D18:E19"/>
    <mergeCell ref="F18:F19"/>
    <mergeCell ref="H18:H19"/>
    <mergeCell ref="G18:G19"/>
    <mergeCell ref="H28:H29"/>
    <mergeCell ref="B30:C30"/>
    <mergeCell ref="D30:E30"/>
    <mergeCell ref="B31:C31"/>
    <mergeCell ref="D31:E31"/>
    <mergeCell ref="E8:F8"/>
    <mergeCell ref="D28:E29"/>
    <mergeCell ref="F28:F29"/>
    <mergeCell ref="G28:G29"/>
    <mergeCell ref="B24:C24"/>
    <mergeCell ref="D24:E24"/>
    <mergeCell ref="B25:C25"/>
    <mergeCell ref="D25:E25"/>
    <mergeCell ref="B23:C23"/>
    <mergeCell ref="D23:E23"/>
    <mergeCell ref="D22:E22"/>
    <mergeCell ref="B20:C20"/>
    <mergeCell ref="B21:C21"/>
    <mergeCell ref="B22:C22"/>
    <mergeCell ref="D20:E20"/>
    <mergeCell ref="D21:E21"/>
    <mergeCell ref="B35:C35"/>
    <mergeCell ref="D35:E35"/>
    <mergeCell ref="B28:B29"/>
    <mergeCell ref="C28:C29"/>
    <mergeCell ref="B39:B40"/>
    <mergeCell ref="C39:C40"/>
    <mergeCell ref="D39:E40"/>
    <mergeCell ref="B32:C32"/>
    <mergeCell ref="D32:E32"/>
    <mergeCell ref="B33:C33"/>
    <mergeCell ref="D33:E33"/>
    <mergeCell ref="B34:C34"/>
    <mergeCell ref="D34:E34"/>
    <mergeCell ref="B42:C42"/>
    <mergeCell ref="D42:E42"/>
    <mergeCell ref="B43:C43"/>
    <mergeCell ref="D43:E43"/>
    <mergeCell ref="B44:C44"/>
    <mergeCell ref="D44:E44"/>
    <mergeCell ref="F39:F40"/>
    <mergeCell ref="G39:G40"/>
    <mergeCell ref="H39:H40"/>
    <mergeCell ref="B41:C41"/>
    <mergeCell ref="D41:E41"/>
    <mergeCell ref="F50:F51"/>
    <mergeCell ref="G50:G51"/>
    <mergeCell ref="H50:H51"/>
    <mergeCell ref="B52:C52"/>
    <mergeCell ref="D52:E52"/>
    <mergeCell ref="B45:C45"/>
    <mergeCell ref="D45:E45"/>
    <mergeCell ref="B46:C46"/>
    <mergeCell ref="D46:E46"/>
    <mergeCell ref="B50:B51"/>
    <mergeCell ref="C50:C51"/>
    <mergeCell ref="D50:E51"/>
    <mergeCell ref="B56:C56"/>
    <mergeCell ref="D56:E56"/>
    <mergeCell ref="B57:C57"/>
    <mergeCell ref="D57:E57"/>
    <mergeCell ref="B61:B62"/>
    <mergeCell ref="C61:C62"/>
    <mergeCell ref="D61:E62"/>
    <mergeCell ref="B53:C53"/>
    <mergeCell ref="D53:E53"/>
    <mergeCell ref="B54:C54"/>
    <mergeCell ref="D54:E54"/>
    <mergeCell ref="B55:C55"/>
    <mergeCell ref="D55:E55"/>
    <mergeCell ref="B64:C64"/>
    <mergeCell ref="D64:E64"/>
    <mergeCell ref="B65:C65"/>
    <mergeCell ref="D65:E65"/>
    <mergeCell ref="B66:C66"/>
    <mergeCell ref="D66:E66"/>
    <mergeCell ref="F61:F62"/>
    <mergeCell ref="G61:G62"/>
    <mergeCell ref="H61:H62"/>
    <mergeCell ref="B63:C63"/>
    <mergeCell ref="D63:E63"/>
    <mergeCell ref="F72:F73"/>
    <mergeCell ref="G72:G73"/>
    <mergeCell ref="H72:H73"/>
    <mergeCell ref="B74:C74"/>
    <mergeCell ref="D74:E74"/>
    <mergeCell ref="B67:C67"/>
    <mergeCell ref="D67:E67"/>
    <mergeCell ref="B68:C68"/>
    <mergeCell ref="D68:E68"/>
    <mergeCell ref="B72:B73"/>
    <mergeCell ref="C72:C73"/>
    <mergeCell ref="D72:E73"/>
    <mergeCell ref="B78:C78"/>
    <mergeCell ref="D78:E78"/>
    <mergeCell ref="B79:C79"/>
    <mergeCell ref="D79:E79"/>
    <mergeCell ref="B75:C75"/>
    <mergeCell ref="D75:E75"/>
    <mergeCell ref="B76:C76"/>
    <mergeCell ref="D76:E76"/>
    <mergeCell ref="B77:C77"/>
    <mergeCell ref="D77:E77"/>
  </mergeCells>
  <pageMargins left="0.7" right="0.7" top="0.75" bottom="0.75" header="0.3" footer="0.3"/>
  <pageSetup paperSize="9" scale="5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EC465-6338-418A-8E59-810AF5857F5F}">
  <sheetPr>
    <tabColor theme="5" tint="-0.249977111117893"/>
    <pageSetUpPr fitToPage="1"/>
  </sheetPr>
  <dimension ref="A1:AB208"/>
  <sheetViews>
    <sheetView tabSelected="1" topLeftCell="A53" zoomScale="69" zoomScaleNormal="69" zoomScaleSheetLayoutView="62" workbookViewId="0">
      <selection activeCell="E53" sqref="E53"/>
    </sheetView>
  </sheetViews>
  <sheetFormatPr defaultRowHeight="14.5" x14ac:dyDescent="0.35"/>
  <cols>
    <col min="1" max="1" width="5.7265625" style="1" customWidth="1"/>
    <col min="2" max="2" width="74.453125" customWidth="1"/>
    <col min="3" max="3" width="26.453125" customWidth="1"/>
    <col min="4" max="4" width="25.26953125" bestFit="1" customWidth="1"/>
    <col min="5" max="5" width="24" customWidth="1"/>
    <col min="6" max="6" width="23.453125" customWidth="1"/>
    <col min="7" max="7" width="20.54296875" style="1" customWidth="1"/>
    <col min="8" max="8" width="20.7265625" style="1" customWidth="1"/>
    <col min="9" max="16" width="8.7265625" style="1"/>
  </cols>
  <sheetData>
    <row r="1" spans="2:28" ht="25.5" customHeight="1" x14ac:dyDescent="0.35">
      <c r="B1" s="1"/>
      <c r="C1" s="1"/>
      <c r="D1" s="1"/>
      <c r="E1" s="1"/>
      <c r="F1" s="1"/>
    </row>
    <row r="2" spans="2:28" ht="41.15" customHeight="1" x14ac:dyDescent="0.35">
      <c r="B2" s="1"/>
      <c r="C2" s="1"/>
      <c r="D2" s="1"/>
      <c r="E2" s="1"/>
      <c r="F2" s="1"/>
    </row>
    <row r="3" spans="2:28" ht="30" customHeight="1" x14ac:dyDescent="0.35">
      <c r="B3" s="208" t="s">
        <v>23</v>
      </c>
      <c r="C3" s="208"/>
      <c r="D3" s="208"/>
      <c r="E3" s="208"/>
      <c r="F3" s="208"/>
      <c r="Q3" s="1"/>
      <c r="R3" s="1"/>
      <c r="S3" s="1"/>
      <c r="T3" s="1"/>
      <c r="U3" s="1"/>
      <c r="V3" s="1"/>
      <c r="W3" s="1"/>
      <c r="X3" s="1"/>
      <c r="Y3" s="1"/>
      <c r="Z3" s="1"/>
      <c r="AA3" s="1"/>
      <c r="AB3" s="1"/>
    </row>
    <row r="4" spans="2:28" ht="23.5" x14ac:dyDescent="0.35">
      <c r="B4" s="9" t="s">
        <v>24</v>
      </c>
      <c r="C4" s="1"/>
      <c r="D4" s="1"/>
      <c r="E4" s="1"/>
      <c r="F4" s="1"/>
      <c r="Q4" s="1"/>
      <c r="R4" s="1"/>
      <c r="S4" s="1"/>
      <c r="T4" s="1"/>
      <c r="U4" s="1"/>
      <c r="V4" s="1"/>
      <c r="W4" s="1"/>
      <c r="X4" s="1"/>
      <c r="Y4" s="1"/>
      <c r="Z4" s="1"/>
      <c r="AA4" s="1"/>
      <c r="AB4" s="1"/>
    </row>
    <row r="5" spans="2:28" ht="15" customHeight="1" thickBot="1" x14ac:dyDescent="0.4">
      <c r="B5" s="2"/>
      <c r="C5" s="2"/>
      <c r="D5" s="2"/>
      <c r="E5" s="2"/>
      <c r="F5" s="2"/>
      <c r="Q5" s="1"/>
      <c r="R5" s="1"/>
      <c r="S5" s="1"/>
      <c r="T5" s="1"/>
      <c r="U5" s="1"/>
      <c r="V5" s="1"/>
      <c r="W5" s="1"/>
      <c r="X5" s="1"/>
      <c r="Y5" s="1"/>
      <c r="Z5" s="1"/>
      <c r="AA5" s="1"/>
      <c r="AB5" s="1"/>
    </row>
    <row r="6" spans="2:28" ht="18.5" x14ac:dyDescent="0.35">
      <c r="B6" s="16" t="s">
        <v>10</v>
      </c>
      <c r="C6" s="271" t="s">
        <v>9</v>
      </c>
      <c r="D6" s="271"/>
      <c r="E6" s="271"/>
      <c r="F6" s="272"/>
      <c r="Q6" s="1"/>
      <c r="R6" s="1"/>
      <c r="S6" s="1"/>
      <c r="T6" s="1"/>
      <c r="U6" s="1"/>
      <c r="V6" s="1"/>
      <c r="W6" s="1"/>
      <c r="X6" s="1"/>
      <c r="Y6" s="1"/>
      <c r="Z6" s="1"/>
      <c r="AA6" s="1"/>
      <c r="AB6" s="1"/>
    </row>
    <row r="7" spans="2:28" ht="15" customHeight="1" x14ac:dyDescent="0.35">
      <c r="B7" s="17"/>
      <c r="C7" s="1"/>
      <c r="D7" s="1"/>
      <c r="E7" s="1"/>
      <c r="F7" s="18"/>
      <c r="Q7" s="1"/>
      <c r="R7" s="1"/>
      <c r="S7" s="1"/>
      <c r="T7" s="1"/>
      <c r="U7" s="1"/>
      <c r="V7" s="1"/>
      <c r="W7" s="1"/>
      <c r="X7" s="1"/>
      <c r="Y7" s="1"/>
      <c r="Z7" s="1"/>
      <c r="AA7" s="1"/>
      <c r="AB7" s="1"/>
    </row>
    <row r="8" spans="2:28" ht="18.5" x14ac:dyDescent="0.35">
      <c r="B8" s="19" t="s">
        <v>11</v>
      </c>
      <c r="C8" s="273" t="s">
        <v>12</v>
      </c>
      <c r="D8" s="273"/>
      <c r="E8" s="273"/>
      <c r="F8" s="274"/>
      <c r="Q8" s="1"/>
      <c r="R8" s="1"/>
      <c r="S8" s="1"/>
      <c r="T8" s="1"/>
      <c r="U8" s="1"/>
      <c r="V8" s="1"/>
      <c r="W8" s="1"/>
      <c r="X8" s="1"/>
      <c r="Y8" s="1"/>
      <c r="Z8" s="1"/>
      <c r="AA8" s="1"/>
      <c r="AB8" s="1"/>
    </row>
    <row r="9" spans="2:28" ht="19" thickBot="1" x14ac:dyDescent="0.4">
      <c r="B9" s="110"/>
      <c r="C9" s="275"/>
      <c r="D9" s="275"/>
      <c r="E9" s="275"/>
      <c r="F9" s="276"/>
      <c r="Q9" s="1"/>
      <c r="R9" s="1"/>
      <c r="S9" s="1"/>
      <c r="T9" s="1"/>
      <c r="U9" s="1"/>
      <c r="V9" s="1"/>
      <c r="W9" s="1"/>
      <c r="X9" s="1"/>
      <c r="Y9" s="1"/>
      <c r="Z9" s="1"/>
      <c r="AA9" s="1"/>
      <c r="AB9" s="1"/>
    </row>
    <row r="10" spans="2:28" s="1" customFormat="1" ht="15" customHeight="1" thickBot="1" x14ac:dyDescent="0.4">
      <c r="B10" s="111"/>
      <c r="C10" s="111"/>
      <c r="D10" s="111"/>
      <c r="E10" s="111"/>
      <c r="F10" s="111"/>
    </row>
    <row r="11" spans="2:28" ht="31.5" customHeight="1" thickBot="1" x14ac:dyDescent="0.4">
      <c r="B11" s="112" t="s">
        <v>120</v>
      </c>
      <c r="C11" s="113"/>
      <c r="D11" s="113"/>
      <c r="E11" s="113"/>
      <c r="F11" s="114">
        <f>E18+'DESPESES.SUB_Participant 01'!E18+'DESPESES.SUB_Participant 02'!E18+'DESPESES.SUB_Participant 03'!E18+'DESPESES.SUB_Participant 04'!E18+'DESPESES.SUB_Participant 05'!E18</f>
        <v>0</v>
      </c>
    </row>
    <row r="12" spans="2:28" s="1" customFormat="1" ht="20.149999999999999" customHeight="1" x14ac:dyDescent="0.35">
      <c r="B12" s="111"/>
      <c r="C12" s="111"/>
      <c r="D12" s="111"/>
      <c r="E12" s="111"/>
      <c r="F12" s="111"/>
    </row>
    <row r="13" spans="2:28" ht="23.5" x14ac:dyDescent="0.35">
      <c r="B13" s="277" t="s">
        <v>18</v>
      </c>
      <c r="C13" s="277"/>
      <c r="D13" s="277"/>
      <c r="E13" s="277"/>
      <c r="F13" s="277"/>
    </row>
    <row r="14" spans="2:28" s="1" customFormat="1" ht="20.149999999999999" customHeight="1" x14ac:dyDescent="0.35">
      <c r="B14" s="111"/>
      <c r="C14" s="111"/>
      <c r="D14" s="111"/>
      <c r="E14" s="111"/>
      <c r="F14" s="111"/>
    </row>
    <row r="15" spans="2:28" s="1" customFormat="1" ht="50.25" customHeight="1" thickBot="1" x14ac:dyDescent="0.4">
      <c r="B15" s="111"/>
      <c r="C15" s="111"/>
      <c r="D15" s="111"/>
      <c r="E15" s="127" t="s">
        <v>121</v>
      </c>
      <c r="F15" s="128" t="s">
        <v>122</v>
      </c>
    </row>
    <row r="16" spans="2:28" s="1" customFormat="1" ht="30" customHeight="1" thickTop="1" x14ac:dyDescent="0.35">
      <c r="B16" s="267" t="s">
        <v>8</v>
      </c>
      <c r="C16" s="268"/>
      <c r="D16" s="268"/>
      <c r="E16" s="119">
        <f>+$E$45</f>
        <v>0</v>
      </c>
      <c r="F16" s="123">
        <f>+$F$45</f>
        <v>0</v>
      </c>
    </row>
    <row r="17" spans="2:20" s="1" customFormat="1" ht="30" customHeight="1" x14ac:dyDescent="0.35">
      <c r="B17" s="269" t="s">
        <v>14</v>
      </c>
      <c r="C17" s="270"/>
      <c r="D17" s="270"/>
      <c r="E17" s="120">
        <f>+$F$97</f>
        <v>0</v>
      </c>
      <c r="F17" s="124">
        <f>+$G$97</f>
        <v>0</v>
      </c>
    </row>
    <row r="18" spans="2:20" s="1" customFormat="1" ht="30" customHeight="1" x14ac:dyDescent="0.35">
      <c r="B18" s="131" t="s">
        <v>123</v>
      </c>
      <c r="C18" s="24"/>
      <c r="D18" s="24"/>
      <c r="E18" s="203">
        <f>SUM(E16:E17)</f>
        <v>0</v>
      </c>
      <c r="F18" s="204">
        <f>SUM(F16:F17)</f>
        <v>0</v>
      </c>
    </row>
    <row r="19" spans="2:20" s="1" customFormat="1" ht="30" customHeight="1" x14ac:dyDescent="0.35">
      <c r="B19" s="130" t="s">
        <v>33</v>
      </c>
      <c r="C19" s="129"/>
      <c r="D19" s="129"/>
      <c r="E19" s="121">
        <f>E27+F49</f>
        <v>0</v>
      </c>
      <c r="F19" s="125">
        <f>F27+G49</f>
        <v>0</v>
      </c>
    </row>
    <row r="20" spans="2:20" s="1" customFormat="1" ht="30" customHeight="1" x14ac:dyDescent="0.35">
      <c r="B20" s="130" t="s">
        <v>34</v>
      </c>
      <c r="C20" s="129"/>
      <c r="D20" s="129"/>
      <c r="E20" s="121">
        <f>E33+F65</f>
        <v>0</v>
      </c>
      <c r="F20" s="125">
        <f>F33+G65</f>
        <v>0</v>
      </c>
    </row>
    <row r="21" spans="2:20" s="1" customFormat="1" ht="30" customHeight="1" thickBot="1" x14ac:dyDescent="0.4">
      <c r="B21" s="130" t="s">
        <v>124</v>
      </c>
      <c r="C21" s="129"/>
      <c r="D21" s="129"/>
      <c r="E21" s="205">
        <f>E39+F81</f>
        <v>0</v>
      </c>
      <c r="F21" s="126">
        <f>F39+G81</f>
        <v>0</v>
      </c>
    </row>
    <row r="22" spans="2:20" s="1" customFormat="1" ht="15" thickTop="1" x14ac:dyDescent="0.35">
      <c r="B22" s="118"/>
      <c r="C22" s="118"/>
      <c r="D22" s="118"/>
      <c r="E22" s="10"/>
      <c r="F22" s="10"/>
    </row>
    <row r="23" spans="2:20" ht="23.5" x14ac:dyDescent="0.35">
      <c r="B23" s="181" t="s">
        <v>19</v>
      </c>
      <c r="C23" s="181"/>
      <c r="D23" s="181"/>
      <c r="E23" s="181"/>
      <c r="F23" s="181"/>
      <c r="G23" s="181"/>
    </row>
    <row r="24" spans="2:20" x14ac:dyDescent="0.35">
      <c r="B24" s="1"/>
      <c r="C24" s="1"/>
      <c r="D24" s="1"/>
      <c r="E24" s="1"/>
      <c r="F24" s="1"/>
    </row>
    <row r="25" spans="2:20" s="1" customFormat="1" ht="15.5" x14ac:dyDescent="0.35">
      <c r="B25" s="11" t="s">
        <v>20</v>
      </c>
      <c r="C25" s="12"/>
      <c r="D25" s="12"/>
      <c r="E25" s="12"/>
      <c r="F25" s="12"/>
      <c r="G25" s="12"/>
      <c r="Q25"/>
      <c r="R25"/>
      <c r="S25"/>
      <c r="T25"/>
    </row>
    <row r="26" spans="2:20" s="1" customFormat="1" ht="50.25" customHeight="1" x14ac:dyDescent="0.35">
      <c r="B26" s="182" t="s">
        <v>2</v>
      </c>
      <c r="C26" s="14" t="s">
        <v>3</v>
      </c>
      <c r="D26" s="14" t="s">
        <v>119</v>
      </c>
      <c r="E26" s="13" t="s">
        <v>13</v>
      </c>
      <c r="F26" s="13" t="s">
        <v>25</v>
      </c>
      <c r="G26" s="13" t="s">
        <v>149</v>
      </c>
      <c r="Q26"/>
      <c r="R26"/>
      <c r="S26"/>
      <c r="T26"/>
    </row>
    <row r="27" spans="2:20" s="1" customFormat="1" ht="20.149999999999999" customHeight="1" x14ac:dyDescent="0.35">
      <c r="B27" s="183" t="s">
        <v>33</v>
      </c>
      <c r="C27" s="184"/>
      <c r="D27" s="184"/>
      <c r="E27" s="185">
        <f t="shared" ref="E27:F39" si="0">SUM(E28:E32)</f>
        <v>0</v>
      </c>
      <c r="F27" s="167">
        <f t="shared" si="0"/>
        <v>0</v>
      </c>
      <c r="G27" s="176"/>
      <c r="Q27"/>
      <c r="R27"/>
      <c r="S27"/>
      <c r="T27"/>
    </row>
    <row r="28" spans="2:20" s="1" customFormat="1" ht="20.149999999999999" customHeight="1" x14ac:dyDescent="0.35">
      <c r="B28" s="186"/>
      <c r="C28" s="187"/>
      <c r="D28" s="187"/>
      <c r="E28" s="188"/>
      <c r="F28" s="174"/>
      <c r="G28" s="177"/>
      <c r="Q28"/>
      <c r="R28"/>
      <c r="S28"/>
      <c r="T28"/>
    </row>
    <row r="29" spans="2:20" s="1" customFormat="1" ht="20.149999999999999" customHeight="1" x14ac:dyDescent="0.35">
      <c r="B29" s="186"/>
      <c r="C29" s="187"/>
      <c r="D29" s="187"/>
      <c r="E29" s="188"/>
      <c r="F29" s="174"/>
      <c r="G29" s="177"/>
      <c r="Q29"/>
      <c r="R29"/>
      <c r="S29"/>
      <c r="T29"/>
    </row>
    <row r="30" spans="2:20" s="1" customFormat="1" ht="20.149999999999999" customHeight="1" x14ac:dyDescent="0.35">
      <c r="B30" s="186"/>
      <c r="C30" s="187"/>
      <c r="D30" s="187"/>
      <c r="E30" s="188"/>
      <c r="F30" s="174"/>
      <c r="G30" s="177"/>
      <c r="Q30"/>
      <c r="R30"/>
      <c r="S30"/>
      <c r="T30"/>
    </row>
    <row r="31" spans="2:20" s="1" customFormat="1" ht="20.149999999999999" customHeight="1" x14ac:dyDescent="0.35">
      <c r="B31" s="186"/>
      <c r="C31" s="187"/>
      <c r="D31" s="187"/>
      <c r="E31" s="188"/>
      <c r="F31" s="174"/>
      <c r="G31" s="177"/>
      <c r="Q31"/>
      <c r="R31"/>
      <c r="S31"/>
      <c r="T31"/>
    </row>
    <row r="32" spans="2:20" s="1" customFormat="1" ht="20.149999999999999" customHeight="1" x14ac:dyDescent="0.35">
      <c r="B32" s="186"/>
      <c r="C32" s="187"/>
      <c r="D32" s="187"/>
      <c r="E32" s="188"/>
      <c r="F32" s="174"/>
      <c r="G32" s="177"/>
      <c r="Q32"/>
      <c r="R32"/>
      <c r="S32"/>
      <c r="T32"/>
    </row>
    <row r="33" spans="2:20" s="1" customFormat="1" ht="20.149999999999999" customHeight="1" x14ac:dyDescent="0.35">
      <c r="B33" s="189" t="s">
        <v>34</v>
      </c>
      <c r="C33" s="190"/>
      <c r="D33" s="190"/>
      <c r="E33" s="191">
        <f t="shared" si="0"/>
        <v>0</v>
      </c>
      <c r="F33" s="168">
        <f t="shared" si="0"/>
        <v>0</v>
      </c>
      <c r="G33" s="178"/>
      <c r="Q33"/>
      <c r="R33"/>
      <c r="S33"/>
      <c r="T33"/>
    </row>
    <row r="34" spans="2:20" s="1" customFormat="1" ht="20.149999999999999" customHeight="1" x14ac:dyDescent="0.35">
      <c r="B34" s="186"/>
      <c r="C34" s="187"/>
      <c r="D34" s="187"/>
      <c r="E34" s="188"/>
      <c r="F34" s="174"/>
      <c r="G34" s="177"/>
      <c r="Q34"/>
      <c r="R34"/>
      <c r="S34"/>
      <c r="T34"/>
    </row>
    <row r="35" spans="2:20" s="1" customFormat="1" ht="20.149999999999999" customHeight="1" x14ac:dyDescent="0.35">
      <c r="B35" s="186"/>
      <c r="C35" s="187"/>
      <c r="D35" s="187"/>
      <c r="E35" s="188"/>
      <c r="F35" s="174"/>
      <c r="G35" s="177"/>
      <c r="Q35"/>
      <c r="R35"/>
      <c r="S35"/>
      <c r="T35"/>
    </row>
    <row r="36" spans="2:20" s="1" customFormat="1" ht="20.149999999999999" customHeight="1" x14ac:dyDescent="0.35">
      <c r="B36" s="186"/>
      <c r="C36" s="187"/>
      <c r="D36" s="187"/>
      <c r="E36" s="188"/>
      <c r="F36" s="174"/>
      <c r="G36" s="177"/>
      <c r="Q36"/>
      <c r="R36"/>
      <c r="S36"/>
      <c r="T36"/>
    </row>
    <row r="37" spans="2:20" s="1" customFormat="1" ht="20.149999999999999" customHeight="1" x14ac:dyDescent="0.35">
      <c r="B37" s="186"/>
      <c r="C37" s="187"/>
      <c r="D37" s="187"/>
      <c r="E37" s="188"/>
      <c r="F37" s="174"/>
      <c r="G37" s="177"/>
      <c r="Q37"/>
      <c r="R37"/>
      <c r="S37"/>
      <c r="T37"/>
    </row>
    <row r="38" spans="2:20" s="1" customFormat="1" ht="20.149999999999999" customHeight="1" x14ac:dyDescent="0.35">
      <c r="B38" s="186"/>
      <c r="C38" s="187"/>
      <c r="D38" s="187"/>
      <c r="E38" s="188"/>
      <c r="F38" s="174"/>
      <c r="G38" s="177"/>
      <c r="Q38"/>
      <c r="R38"/>
      <c r="S38"/>
      <c r="T38"/>
    </row>
    <row r="39" spans="2:20" s="1" customFormat="1" ht="20.149999999999999" customHeight="1" x14ac:dyDescent="0.35">
      <c r="B39" s="192" t="s">
        <v>125</v>
      </c>
      <c r="C39" s="193"/>
      <c r="D39" s="193"/>
      <c r="E39" s="194">
        <f t="shared" si="0"/>
        <v>0</v>
      </c>
      <c r="F39" s="169">
        <f t="shared" si="0"/>
        <v>0</v>
      </c>
      <c r="G39" s="179"/>
      <c r="Q39"/>
      <c r="R39"/>
      <c r="S39"/>
      <c r="T39"/>
    </row>
    <row r="40" spans="2:20" s="1" customFormat="1" ht="20.149999999999999" customHeight="1" x14ac:dyDescent="0.35">
      <c r="B40" s="186"/>
      <c r="C40" s="187"/>
      <c r="D40" s="187"/>
      <c r="E40" s="188"/>
      <c r="F40" s="174"/>
      <c r="G40" s="177"/>
      <c r="Q40"/>
      <c r="R40"/>
      <c r="S40"/>
      <c r="T40"/>
    </row>
    <row r="41" spans="2:20" s="1" customFormat="1" ht="20.149999999999999" customHeight="1" x14ac:dyDescent="0.35">
      <c r="B41" s="186"/>
      <c r="C41" s="187"/>
      <c r="D41" s="187"/>
      <c r="E41" s="188"/>
      <c r="F41" s="174"/>
      <c r="G41" s="177"/>
      <c r="Q41"/>
      <c r="R41"/>
      <c r="S41"/>
      <c r="T41"/>
    </row>
    <row r="42" spans="2:20" s="1" customFormat="1" ht="20.149999999999999" customHeight="1" x14ac:dyDescent="0.35">
      <c r="B42" s="186"/>
      <c r="C42" s="187"/>
      <c r="D42" s="187"/>
      <c r="E42" s="188"/>
      <c r="F42" s="174"/>
      <c r="G42" s="177"/>
      <c r="Q42"/>
      <c r="R42"/>
      <c r="S42"/>
      <c r="T42"/>
    </row>
    <row r="43" spans="2:20" s="1" customFormat="1" ht="20.149999999999999" customHeight="1" x14ac:dyDescent="0.35">
      <c r="B43" s="186"/>
      <c r="C43" s="187"/>
      <c r="D43" s="187"/>
      <c r="E43" s="188"/>
      <c r="F43" s="174"/>
      <c r="G43" s="177"/>
      <c r="Q43"/>
      <c r="R43"/>
      <c r="S43"/>
      <c r="T43"/>
    </row>
    <row r="44" spans="2:20" s="1" customFormat="1" ht="20.149999999999999" customHeight="1" x14ac:dyDescent="0.35">
      <c r="B44" s="115"/>
      <c r="C44" s="195"/>
      <c r="D44" s="195"/>
      <c r="E44" s="3"/>
      <c r="F44" s="174"/>
      <c r="G44" s="177"/>
      <c r="Q44"/>
      <c r="R44"/>
      <c r="S44"/>
      <c r="T44"/>
    </row>
    <row r="45" spans="2:20" s="1" customFormat="1" ht="40" customHeight="1" x14ac:dyDescent="0.35">
      <c r="B45" s="116" t="s">
        <v>0</v>
      </c>
      <c r="C45" s="117"/>
      <c r="D45" s="117"/>
      <c r="E45" s="122">
        <f>E27+E33+E39</f>
        <v>0</v>
      </c>
      <c r="F45" s="175">
        <f>F27+F33+F39</f>
        <v>0</v>
      </c>
      <c r="G45" s="180"/>
      <c r="Q45"/>
      <c r="R45"/>
      <c r="S45"/>
      <c r="T45"/>
    </row>
    <row r="46" spans="2:20" s="1" customFormat="1" ht="23.15" customHeight="1" x14ac:dyDescent="0.35">
      <c r="B46" s="4"/>
      <c r="C46" s="5"/>
      <c r="D46" s="5"/>
      <c r="E46" s="7"/>
    </row>
    <row r="47" spans="2:20" s="1" customFormat="1" ht="15.5" x14ac:dyDescent="0.35">
      <c r="B47" s="11" t="s">
        <v>5</v>
      </c>
      <c r="C47" s="12"/>
      <c r="D47" s="12"/>
      <c r="E47" s="12"/>
      <c r="F47" s="12"/>
      <c r="G47" s="12"/>
      <c r="H47" s="12"/>
      <c r="Q47"/>
      <c r="R47"/>
      <c r="S47"/>
      <c r="T47"/>
    </row>
    <row r="48" spans="2:20" s="1" customFormat="1" ht="51" customHeight="1" x14ac:dyDescent="0.35">
      <c r="B48" s="196" t="s">
        <v>4</v>
      </c>
      <c r="C48" s="13" t="s">
        <v>6</v>
      </c>
      <c r="D48" s="14" t="s">
        <v>15</v>
      </c>
      <c r="E48" s="15" t="s">
        <v>7</v>
      </c>
      <c r="F48" s="13" t="s">
        <v>13</v>
      </c>
      <c r="G48" s="13" t="s">
        <v>25</v>
      </c>
      <c r="H48" s="172" t="s">
        <v>149</v>
      </c>
      <c r="Q48"/>
      <c r="R48"/>
      <c r="S48"/>
      <c r="T48"/>
    </row>
    <row r="49" spans="2:20" s="1" customFormat="1" ht="20.149999999999999" customHeight="1" x14ac:dyDescent="0.35">
      <c r="B49" s="183" t="s">
        <v>33</v>
      </c>
      <c r="C49" s="184"/>
      <c r="D49" s="184"/>
      <c r="E49" s="197"/>
      <c r="F49" s="185">
        <f>SUM(F50:F64)</f>
        <v>0</v>
      </c>
      <c r="G49" s="167">
        <f>SUM(G50:G64)</f>
        <v>0</v>
      </c>
      <c r="H49" s="167"/>
      <c r="Q49"/>
      <c r="R49"/>
      <c r="S49"/>
      <c r="T49"/>
    </row>
    <row r="50" spans="2:20" s="1" customFormat="1" ht="20.149999999999999" customHeight="1" x14ac:dyDescent="0.35">
      <c r="B50" s="186"/>
      <c r="C50" s="187"/>
      <c r="D50" s="187"/>
      <c r="E50" s="198"/>
      <c r="F50" s="199">
        <f>+D50*E50</f>
        <v>0</v>
      </c>
      <c r="G50" s="173"/>
      <c r="H50" s="177"/>
      <c r="Q50"/>
      <c r="R50"/>
      <c r="S50"/>
      <c r="T50"/>
    </row>
    <row r="51" spans="2:20" s="1" customFormat="1" ht="20.149999999999999" customHeight="1" x14ac:dyDescent="0.35">
      <c r="B51" s="186"/>
      <c r="C51" s="187"/>
      <c r="D51" s="187"/>
      <c r="E51" s="198"/>
      <c r="F51" s="199">
        <f t="shared" ref="F51:F96" si="1">+D51*E51</f>
        <v>0</v>
      </c>
      <c r="G51" s="173"/>
      <c r="H51" s="177"/>
      <c r="Q51"/>
      <c r="R51"/>
      <c r="S51"/>
      <c r="T51"/>
    </row>
    <row r="52" spans="2:20" s="1" customFormat="1" ht="20.149999999999999" customHeight="1" x14ac:dyDescent="0.35">
      <c r="B52" s="186"/>
      <c r="C52" s="187"/>
      <c r="D52" s="187"/>
      <c r="E52" s="198"/>
      <c r="F52" s="199">
        <f t="shared" si="1"/>
        <v>0</v>
      </c>
      <c r="G52" s="173"/>
      <c r="H52" s="177"/>
      <c r="Q52"/>
      <c r="R52"/>
      <c r="S52"/>
      <c r="T52"/>
    </row>
    <row r="53" spans="2:20" s="1" customFormat="1" ht="20.149999999999999" customHeight="1" x14ac:dyDescent="0.35">
      <c r="B53" s="186"/>
      <c r="C53" s="187"/>
      <c r="D53" s="187"/>
      <c r="E53" s="198"/>
      <c r="F53" s="199">
        <f t="shared" si="1"/>
        <v>0</v>
      </c>
      <c r="G53" s="173"/>
      <c r="H53" s="177"/>
      <c r="Q53"/>
      <c r="R53"/>
      <c r="S53"/>
      <c r="T53"/>
    </row>
    <row r="54" spans="2:20" s="1" customFormat="1" ht="20.149999999999999" customHeight="1" x14ac:dyDescent="0.35">
      <c r="B54" s="186"/>
      <c r="C54" s="187"/>
      <c r="D54" s="187"/>
      <c r="E54" s="198"/>
      <c r="F54" s="199">
        <f t="shared" si="1"/>
        <v>0</v>
      </c>
      <c r="G54" s="173"/>
      <c r="H54" s="177"/>
      <c r="Q54"/>
      <c r="R54"/>
      <c r="S54"/>
      <c r="T54"/>
    </row>
    <row r="55" spans="2:20" s="1" customFormat="1" ht="20.149999999999999" customHeight="1" x14ac:dyDescent="0.35">
      <c r="B55" s="186"/>
      <c r="C55" s="187"/>
      <c r="D55" s="187"/>
      <c r="E55" s="198"/>
      <c r="F55" s="199">
        <f t="shared" si="1"/>
        <v>0</v>
      </c>
      <c r="G55" s="173"/>
      <c r="H55" s="177"/>
      <c r="Q55"/>
      <c r="R55"/>
      <c r="S55"/>
      <c r="T55"/>
    </row>
    <row r="56" spans="2:20" s="1" customFormat="1" ht="20.149999999999999" customHeight="1" x14ac:dyDescent="0.35">
      <c r="B56" s="186"/>
      <c r="C56" s="187"/>
      <c r="D56" s="187"/>
      <c r="E56" s="198"/>
      <c r="F56" s="199">
        <f t="shared" si="1"/>
        <v>0</v>
      </c>
      <c r="G56" s="173"/>
      <c r="H56" s="177"/>
      <c r="Q56"/>
      <c r="R56"/>
      <c r="S56"/>
      <c r="T56"/>
    </row>
    <row r="57" spans="2:20" s="1" customFormat="1" ht="20.149999999999999" customHeight="1" x14ac:dyDescent="0.35">
      <c r="B57" s="186"/>
      <c r="C57" s="187"/>
      <c r="D57" s="187"/>
      <c r="E57" s="198"/>
      <c r="F57" s="199">
        <f t="shared" si="1"/>
        <v>0</v>
      </c>
      <c r="G57" s="173"/>
      <c r="H57" s="177"/>
      <c r="Q57"/>
      <c r="R57"/>
      <c r="S57"/>
      <c r="T57"/>
    </row>
    <row r="58" spans="2:20" s="1" customFormat="1" ht="20.149999999999999" customHeight="1" x14ac:dyDescent="0.35">
      <c r="B58" s="186"/>
      <c r="C58" s="187"/>
      <c r="D58" s="187"/>
      <c r="E58" s="198"/>
      <c r="F58" s="199">
        <f t="shared" si="1"/>
        <v>0</v>
      </c>
      <c r="G58" s="173"/>
      <c r="H58" s="177"/>
      <c r="Q58"/>
      <c r="R58"/>
      <c r="S58"/>
      <c r="T58"/>
    </row>
    <row r="59" spans="2:20" s="1" customFormat="1" ht="20.149999999999999" customHeight="1" x14ac:dyDescent="0.35">
      <c r="B59" s="186"/>
      <c r="C59" s="187"/>
      <c r="D59" s="187"/>
      <c r="E59" s="198"/>
      <c r="F59" s="199">
        <f t="shared" si="1"/>
        <v>0</v>
      </c>
      <c r="G59" s="173"/>
      <c r="H59" s="177"/>
      <c r="Q59"/>
      <c r="R59"/>
      <c r="S59"/>
      <c r="T59"/>
    </row>
    <row r="60" spans="2:20" s="1" customFormat="1" ht="20.149999999999999" customHeight="1" x14ac:dyDescent="0.35">
      <c r="B60" s="186"/>
      <c r="C60" s="187"/>
      <c r="D60" s="187"/>
      <c r="E60" s="198"/>
      <c r="F60" s="199">
        <f t="shared" si="1"/>
        <v>0</v>
      </c>
      <c r="G60" s="173"/>
      <c r="H60" s="177"/>
      <c r="Q60"/>
      <c r="R60"/>
      <c r="S60"/>
      <c r="T60"/>
    </row>
    <row r="61" spans="2:20" s="1" customFormat="1" ht="20.149999999999999" customHeight="1" x14ac:dyDescent="0.35">
      <c r="B61" s="186"/>
      <c r="C61" s="187"/>
      <c r="D61" s="187"/>
      <c r="E61" s="198"/>
      <c r="F61" s="199">
        <f t="shared" si="1"/>
        <v>0</v>
      </c>
      <c r="G61" s="173"/>
      <c r="H61" s="177"/>
      <c r="Q61"/>
      <c r="R61"/>
      <c r="S61"/>
      <c r="T61"/>
    </row>
    <row r="62" spans="2:20" s="1" customFormat="1" ht="20.149999999999999" customHeight="1" x14ac:dyDescent="0.35">
      <c r="B62" s="186"/>
      <c r="C62" s="187"/>
      <c r="D62" s="187"/>
      <c r="E62" s="198"/>
      <c r="F62" s="199">
        <f t="shared" si="1"/>
        <v>0</v>
      </c>
      <c r="G62" s="173"/>
      <c r="H62" s="177"/>
      <c r="Q62"/>
      <c r="R62"/>
      <c r="S62"/>
      <c r="T62"/>
    </row>
    <row r="63" spans="2:20" s="1" customFormat="1" ht="20.149999999999999" customHeight="1" x14ac:dyDescent="0.35">
      <c r="B63" s="186"/>
      <c r="C63" s="187"/>
      <c r="D63" s="187"/>
      <c r="E63" s="198"/>
      <c r="F63" s="199">
        <f t="shared" si="1"/>
        <v>0</v>
      </c>
      <c r="G63" s="173"/>
      <c r="H63" s="177"/>
      <c r="Q63"/>
      <c r="R63"/>
      <c r="S63"/>
      <c r="T63"/>
    </row>
    <row r="64" spans="2:20" s="1" customFormat="1" ht="20.149999999999999" customHeight="1" x14ac:dyDescent="0.35">
      <c r="B64" s="186"/>
      <c r="C64" s="187"/>
      <c r="D64" s="187"/>
      <c r="E64" s="198"/>
      <c r="F64" s="199">
        <f t="shared" si="1"/>
        <v>0</v>
      </c>
      <c r="G64" s="173"/>
      <c r="H64" s="177"/>
      <c r="Q64"/>
      <c r="R64"/>
      <c r="S64"/>
      <c r="T64"/>
    </row>
    <row r="65" spans="2:20" s="1" customFormat="1" ht="20.149999999999999" customHeight="1" x14ac:dyDescent="0.35">
      <c r="B65" s="189" t="s">
        <v>34</v>
      </c>
      <c r="C65" s="190"/>
      <c r="D65" s="190"/>
      <c r="E65" s="200"/>
      <c r="F65" s="191">
        <f>SUM(F66:F80)</f>
        <v>0</v>
      </c>
      <c r="G65" s="168">
        <f>SUM(G66:G80)</f>
        <v>0</v>
      </c>
      <c r="H65" s="178"/>
      <c r="Q65"/>
      <c r="R65"/>
      <c r="S65"/>
      <c r="T65"/>
    </row>
    <row r="66" spans="2:20" s="1" customFormat="1" ht="20.149999999999999" customHeight="1" x14ac:dyDescent="0.35">
      <c r="B66" s="186"/>
      <c r="C66" s="187"/>
      <c r="D66" s="187"/>
      <c r="E66" s="198"/>
      <c r="F66" s="199">
        <f t="shared" si="1"/>
        <v>0</v>
      </c>
      <c r="G66" s="173"/>
      <c r="H66" s="177"/>
      <c r="Q66"/>
      <c r="R66"/>
      <c r="S66"/>
      <c r="T66"/>
    </row>
    <row r="67" spans="2:20" s="1" customFormat="1" ht="20.149999999999999" customHeight="1" x14ac:dyDescent="0.35">
      <c r="B67" s="186"/>
      <c r="C67" s="187"/>
      <c r="D67" s="187"/>
      <c r="E67" s="198"/>
      <c r="F67" s="199">
        <f t="shared" si="1"/>
        <v>0</v>
      </c>
      <c r="G67" s="173"/>
      <c r="H67" s="177"/>
      <c r="Q67"/>
      <c r="R67"/>
      <c r="S67"/>
      <c r="T67"/>
    </row>
    <row r="68" spans="2:20" s="1" customFormat="1" ht="20.149999999999999" customHeight="1" x14ac:dyDescent="0.35">
      <c r="B68" s="186"/>
      <c r="C68" s="187"/>
      <c r="D68" s="187"/>
      <c r="E68" s="198"/>
      <c r="F68" s="199">
        <f t="shared" si="1"/>
        <v>0</v>
      </c>
      <c r="G68" s="173"/>
      <c r="H68" s="177"/>
      <c r="Q68"/>
      <c r="R68"/>
      <c r="S68"/>
      <c r="T68"/>
    </row>
    <row r="69" spans="2:20" s="1" customFormat="1" ht="20.149999999999999" customHeight="1" x14ac:dyDescent="0.35">
      <c r="B69" s="186"/>
      <c r="C69" s="187"/>
      <c r="D69" s="187"/>
      <c r="E69" s="198"/>
      <c r="F69" s="199">
        <f t="shared" si="1"/>
        <v>0</v>
      </c>
      <c r="G69" s="173"/>
      <c r="H69" s="177"/>
      <c r="Q69"/>
      <c r="R69"/>
      <c r="S69"/>
      <c r="T69"/>
    </row>
    <row r="70" spans="2:20" s="1" customFormat="1" ht="20.149999999999999" customHeight="1" x14ac:dyDescent="0.35">
      <c r="B70" s="186"/>
      <c r="C70" s="187"/>
      <c r="D70" s="187"/>
      <c r="E70" s="198"/>
      <c r="F70" s="199">
        <f t="shared" si="1"/>
        <v>0</v>
      </c>
      <c r="G70" s="173"/>
      <c r="H70" s="177"/>
      <c r="Q70"/>
      <c r="R70"/>
      <c r="S70"/>
      <c r="T70"/>
    </row>
    <row r="71" spans="2:20" s="1" customFormat="1" ht="20.149999999999999" customHeight="1" x14ac:dyDescent="0.35">
      <c r="B71" s="186"/>
      <c r="C71" s="187"/>
      <c r="D71" s="187"/>
      <c r="E71" s="198"/>
      <c r="F71" s="199">
        <f t="shared" si="1"/>
        <v>0</v>
      </c>
      <c r="G71" s="173"/>
      <c r="H71" s="177"/>
      <c r="Q71"/>
      <c r="R71"/>
      <c r="S71"/>
      <c r="T71"/>
    </row>
    <row r="72" spans="2:20" s="1" customFormat="1" ht="20.149999999999999" customHeight="1" x14ac:dyDescent="0.35">
      <c r="B72" s="186"/>
      <c r="C72" s="187"/>
      <c r="D72" s="187"/>
      <c r="E72" s="198"/>
      <c r="F72" s="199">
        <f t="shared" si="1"/>
        <v>0</v>
      </c>
      <c r="G72" s="173"/>
      <c r="H72" s="177"/>
      <c r="Q72"/>
      <c r="R72"/>
      <c r="S72"/>
      <c r="T72"/>
    </row>
    <row r="73" spans="2:20" s="1" customFormat="1" ht="20.149999999999999" customHeight="1" x14ac:dyDescent="0.35">
      <c r="B73" s="186"/>
      <c r="C73" s="187"/>
      <c r="D73" s="187"/>
      <c r="E73" s="198"/>
      <c r="F73" s="199">
        <f t="shared" si="1"/>
        <v>0</v>
      </c>
      <c r="G73" s="173"/>
      <c r="H73" s="177"/>
      <c r="Q73"/>
      <c r="R73"/>
      <c r="S73"/>
      <c r="T73"/>
    </row>
    <row r="74" spans="2:20" s="1" customFormat="1" ht="20.149999999999999" customHeight="1" x14ac:dyDescent="0.35">
      <c r="B74" s="186"/>
      <c r="C74" s="187"/>
      <c r="D74" s="187"/>
      <c r="E74" s="198"/>
      <c r="F74" s="199">
        <f t="shared" si="1"/>
        <v>0</v>
      </c>
      <c r="G74" s="173"/>
      <c r="H74" s="177"/>
      <c r="Q74"/>
      <c r="R74"/>
      <c r="S74"/>
      <c r="T74"/>
    </row>
    <row r="75" spans="2:20" s="1" customFormat="1" ht="20.149999999999999" customHeight="1" x14ac:dyDescent="0.35">
      <c r="B75" s="186"/>
      <c r="C75" s="187"/>
      <c r="D75" s="187"/>
      <c r="E75" s="198"/>
      <c r="F75" s="199">
        <f t="shared" si="1"/>
        <v>0</v>
      </c>
      <c r="G75" s="173"/>
      <c r="H75" s="177"/>
      <c r="Q75"/>
      <c r="R75"/>
      <c r="S75"/>
      <c r="T75"/>
    </row>
    <row r="76" spans="2:20" s="1" customFormat="1" ht="20.149999999999999" customHeight="1" x14ac:dyDescent="0.35">
      <c r="B76" s="186"/>
      <c r="C76" s="187"/>
      <c r="D76" s="187"/>
      <c r="E76" s="198"/>
      <c r="F76" s="199">
        <f t="shared" si="1"/>
        <v>0</v>
      </c>
      <c r="G76" s="173"/>
      <c r="H76" s="177"/>
      <c r="Q76"/>
      <c r="R76"/>
      <c r="S76"/>
      <c r="T76"/>
    </row>
    <row r="77" spans="2:20" s="1" customFormat="1" ht="20.149999999999999" customHeight="1" x14ac:dyDescent="0.35">
      <c r="B77" s="186"/>
      <c r="C77" s="187"/>
      <c r="D77" s="187"/>
      <c r="E77" s="198"/>
      <c r="F77" s="199">
        <f t="shared" si="1"/>
        <v>0</v>
      </c>
      <c r="G77" s="173"/>
      <c r="H77" s="177"/>
      <c r="Q77"/>
      <c r="R77"/>
      <c r="S77"/>
      <c r="T77"/>
    </row>
    <row r="78" spans="2:20" s="1" customFormat="1" ht="20.149999999999999" customHeight="1" x14ac:dyDescent="0.35">
      <c r="B78" s="186"/>
      <c r="C78" s="187"/>
      <c r="D78" s="187"/>
      <c r="E78" s="198"/>
      <c r="F78" s="199">
        <f t="shared" si="1"/>
        <v>0</v>
      </c>
      <c r="G78" s="173"/>
      <c r="H78" s="177"/>
      <c r="Q78"/>
      <c r="R78"/>
      <c r="S78"/>
      <c r="T78"/>
    </row>
    <row r="79" spans="2:20" s="1" customFormat="1" ht="20.149999999999999" customHeight="1" x14ac:dyDescent="0.35">
      <c r="B79" s="186"/>
      <c r="C79" s="187"/>
      <c r="D79" s="187"/>
      <c r="E79" s="198"/>
      <c r="F79" s="199">
        <f t="shared" si="1"/>
        <v>0</v>
      </c>
      <c r="G79" s="173"/>
      <c r="H79" s="177"/>
      <c r="Q79"/>
      <c r="R79"/>
      <c r="S79"/>
      <c r="T79"/>
    </row>
    <row r="80" spans="2:20" s="1" customFormat="1" ht="20.149999999999999" customHeight="1" x14ac:dyDescent="0.35">
      <c r="B80" s="186"/>
      <c r="C80" s="187"/>
      <c r="D80" s="187"/>
      <c r="E80" s="198"/>
      <c r="F80" s="199">
        <f t="shared" si="1"/>
        <v>0</v>
      </c>
      <c r="G80" s="173"/>
      <c r="H80" s="177"/>
      <c r="Q80"/>
      <c r="R80"/>
      <c r="S80"/>
      <c r="T80"/>
    </row>
    <row r="81" spans="2:20" s="1" customFormat="1" ht="20.149999999999999" customHeight="1" x14ac:dyDescent="0.35">
      <c r="B81" s="192" t="s">
        <v>125</v>
      </c>
      <c r="C81" s="193"/>
      <c r="D81" s="193"/>
      <c r="E81" s="201"/>
      <c r="F81" s="194">
        <f>SUM(F82:F96)</f>
        <v>0</v>
      </c>
      <c r="G81" s="169">
        <f>SUM(G82:G96)</f>
        <v>0</v>
      </c>
      <c r="H81" s="179"/>
      <c r="Q81"/>
      <c r="R81"/>
      <c r="S81"/>
      <c r="T81"/>
    </row>
    <row r="82" spans="2:20" s="1" customFormat="1" ht="20.149999999999999" customHeight="1" x14ac:dyDescent="0.35">
      <c r="B82" s="186"/>
      <c r="C82" s="187"/>
      <c r="D82" s="187"/>
      <c r="E82" s="198"/>
      <c r="F82" s="199">
        <f t="shared" si="1"/>
        <v>0</v>
      </c>
      <c r="G82" s="173"/>
      <c r="H82" s="177"/>
      <c r="Q82"/>
      <c r="R82"/>
      <c r="S82"/>
      <c r="T82"/>
    </row>
    <row r="83" spans="2:20" s="1" customFormat="1" ht="20.149999999999999" customHeight="1" x14ac:dyDescent="0.35">
      <c r="B83" s="186"/>
      <c r="C83" s="187"/>
      <c r="D83" s="187"/>
      <c r="E83" s="198"/>
      <c r="F83" s="199">
        <f t="shared" si="1"/>
        <v>0</v>
      </c>
      <c r="G83" s="173"/>
      <c r="H83" s="177"/>
      <c r="Q83"/>
      <c r="R83"/>
      <c r="S83"/>
      <c r="T83"/>
    </row>
    <row r="84" spans="2:20" s="1" customFormat="1" ht="20.149999999999999" customHeight="1" x14ac:dyDescent="0.35">
      <c r="B84" s="186"/>
      <c r="C84" s="187"/>
      <c r="D84" s="187"/>
      <c r="E84" s="198"/>
      <c r="F84" s="199">
        <f t="shared" si="1"/>
        <v>0</v>
      </c>
      <c r="G84" s="173"/>
      <c r="H84" s="177"/>
      <c r="Q84"/>
      <c r="R84"/>
      <c r="S84"/>
      <c r="T84"/>
    </row>
    <row r="85" spans="2:20" s="1" customFormat="1" ht="20.149999999999999" customHeight="1" x14ac:dyDescent="0.35">
      <c r="B85" s="186"/>
      <c r="C85" s="187"/>
      <c r="D85" s="187"/>
      <c r="E85" s="198"/>
      <c r="F85" s="199">
        <f t="shared" si="1"/>
        <v>0</v>
      </c>
      <c r="G85" s="173"/>
      <c r="H85" s="177"/>
      <c r="Q85"/>
      <c r="R85"/>
      <c r="S85"/>
      <c r="T85"/>
    </row>
    <row r="86" spans="2:20" s="1" customFormat="1" ht="20.149999999999999" customHeight="1" x14ac:dyDescent="0.35">
      <c r="B86" s="186"/>
      <c r="C86" s="187"/>
      <c r="D86" s="187"/>
      <c r="E86" s="198"/>
      <c r="F86" s="199">
        <f t="shared" si="1"/>
        <v>0</v>
      </c>
      <c r="G86" s="173"/>
      <c r="H86" s="177"/>
      <c r="Q86"/>
      <c r="R86"/>
      <c r="S86"/>
      <c r="T86"/>
    </row>
    <row r="87" spans="2:20" s="1" customFormat="1" ht="20.149999999999999" customHeight="1" x14ac:dyDescent="0.35">
      <c r="B87" s="186"/>
      <c r="C87" s="187"/>
      <c r="D87" s="187"/>
      <c r="E87" s="198"/>
      <c r="F87" s="199">
        <f t="shared" si="1"/>
        <v>0</v>
      </c>
      <c r="G87" s="173"/>
      <c r="H87" s="177"/>
      <c r="Q87"/>
      <c r="R87"/>
      <c r="S87"/>
      <c r="T87"/>
    </row>
    <row r="88" spans="2:20" s="1" customFormat="1" ht="20.149999999999999" customHeight="1" x14ac:dyDescent="0.35">
      <c r="B88" s="186"/>
      <c r="C88" s="187"/>
      <c r="D88" s="187"/>
      <c r="E88" s="198"/>
      <c r="F88" s="199">
        <f t="shared" si="1"/>
        <v>0</v>
      </c>
      <c r="G88" s="173"/>
      <c r="H88" s="177"/>
      <c r="Q88"/>
      <c r="R88"/>
      <c r="S88"/>
      <c r="T88"/>
    </row>
    <row r="89" spans="2:20" s="1" customFormat="1" ht="20.149999999999999" customHeight="1" x14ac:dyDescent="0.35">
      <c r="B89" s="186"/>
      <c r="C89" s="187"/>
      <c r="D89" s="187"/>
      <c r="E89" s="198"/>
      <c r="F89" s="199">
        <f t="shared" si="1"/>
        <v>0</v>
      </c>
      <c r="G89" s="173"/>
      <c r="H89" s="177"/>
      <c r="Q89"/>
      <c r="R89"/>
      <c r="S89"/>
      <c r="T89"/>
    </row>
    <row r="90" spans="2:20" s="1" customFormat="1" ht="20.149999999999999" customHeight="1" x14ac:dyDescent="0.35">
      <c r="B90" s="186"/>
      <c r="C90" s="187"/>
      <c r="D90" s="187"/>
      <c r="E90" s="198"/>
      <c r="F90" s="199">
        <f t="shared" si="1"/>
        <v>0</v>
      </c>
      <c r="G90" s="173"/>
      <c r="H90" s="177"/>
      <c r="Q90"/>
      <c r="R90"/>
      <c r="S90"/>
      <c r="T90"/>
    </row>
    <row r="91" spans="2:20" s="1" customFormat="1" ht="20.149999999999999" customHeight="1" x14ac:dyDescent="0.35">
      <c r="B91" s="186"/>
      <c r="C91" s="187"/>
      <c r="D91" s="187"/>
      <c r="E91" s="198"/>
      <c r="F91" s="199">
        <f t="shared" si="1"/>
        <v>0</v>
      </c>
      <c r="G91" s="173"/>
      <c r="H91" s="177"/>
      <c r="Q91"/>
      <c r="R91"/>
      <c r="S91"/>
      <c r="T91"/>
    </row>
    <row r="92" spans="2:20" s="1" customFormat="1" ht="20.149999999999999" customHeight="1" x14ac:dyDescent="0.35">
      <c r="B92" s="186"/>
      <c r="C92" s="187"/>
      <c r="D92" s="187"/>
      <c r="E92" s="198"/>
      <c r="F92" s="199">
        <f t="shared" si="1"/>
        <v>0</v>
      </c>
      <c r="G92" s="173"/>
      <c r="H92" s="177"/>
      <c r="Q92"/>
      <c r="R92"/>
      <c r="S92"/>
      <c r="T92"/>
    </row>
    <row r="93" spans="2:20" s="1" customFormat="1" ht="20.149999999999999" customHeight="1" x14ac:dyDescent="0.35">
      <c r="B93" s="186"/>
      <c r="C93" s="187"/>
      <c r="D93" s="187"/>
      <c r="E93" s="198"/>
      <c r="F93" s="199">
        <f t="shared" si="1"/>
        <v>0</v>
      </c>
      <c r="G93" s="173"/>
      <c r="H93" s="177"/>
      <c r="Q93"/>
      <c r="R93"/>
      <c r="S93"/>
      <c r="T93"/>
    </row>
    <row r="94" spans="2:20" s="1" customFormat="1" ht="20.149999999999999" customHeight="1" x14ac:dyDescent="0.35">
      <c r="B94" s="186"/>
      <c r="C94" s="187"/>
      <c r="D94" s="187"/>
      <c r="E94" s="198"/>
      <c r="F94" s="199">
        <f t="shared" si="1"/>
        <v>0</v>
      </c>
      <c r="G94" s="173"/>
      <c r="H94" s="177"/>
      <c r="Q94"/>
      <c r="R94"/>
      <c r="S94"/>
      <c r="T94"/>
    </row>
    <row r="95" spans="2:20" s="1" customFormat="1" ht="20.149999999999999" customHeight="1" x14ac:dyDescent="0.35">
      <c r="B95" s="186"/>
      <c r="C95" s="187"/>
      <c r="D95" s="187"/>
      <c r="E95" s="198"/>
      <c r="F95" s="199">
        <f t="shared" si="1"/>
        <v>0</v>
      </c>
      <c r="G95" s="173"/>
      <c r="H95" s="177"/>
      <c r="Q95"/>
      <c r="R95"/>
      <c r="S95"/>
      <c r="T95"/>
    </row>
    <row r="96" spans="2:20" s="1" customFormat="1" ht="20.149999999999999" customHeight="1" x14ac:dyDescent="0.35">
      <c r="B96" s="115"/>
      <c r="C96" s="195"/>
      <c r="D96" s="195"/>
      <c r="E96" s="202"/>
      <c r="F96" s="199">
        <f t="shared" si="1"/>
        <v>0</v>
      </c>
      <c r="G96" s="173"/>
      <c r="H96" s="177"/>
      <c r="Q96"/>
      <c r="R96"/>
      <c r="S96"/>
      <c r="T96"/>
    </row>
    <row r="97" spans="2:20" s="1" customFormat="1" ht="40" customHeight="1" x14ac:dyDescent="0.35">
      <c r="B97" s="116" t="s">
        <v>1</v>
      </c>
      <c r="C97" s="117"/>
      <c r="D97" s="117"/>
      <c r="E97" s="117"/>
      <c r="F97" s="170">
        <f>F49+F65+F81</f>
        <v>0</v>
      </c>
      <c r="G97" s="132">
        <f>G49+G65+G81</f>
        <v>0</v>
      </c>
      <c r="H97" s="180"/>
      <c r="Q97"/>
      <c r="R97"/>
      <c r="S97"/>
      <c r="T97"/>
    </row>
    <row r="98" spans="2:20" s="1" customFormat="1" ht="20.149999999999999" customHeight="1" x14ac:dyDescent="0.35">
      <c r="B98" s="4"/>
      <c r="C98" s="5"/>
      <c r="D98" s="5"/>
      <c r="E98" s="6"/>
      <c r="F98" s="8"/>
    </row>
    <row r="99" spans="2:20" s="1" customFormat="1" x14ac:dyDescent="0.35">
      <c r="B99" s="6"/>
      <c r="C99" s="6"/>
      <c r="D99" s="6"/>
      <c r="E99" s="6"/>
      <c r="F99" s="6"/>
      <c r="Q99"/>
      <c r="R99"/>
      <c r="S99"/>
      <c r="T99"/>
    </row>
    <row r="100" spans="2:20" s="1" customFormat="1" x14ac:dyDescent="0.35"/>
    <row r="101" spans="2:20" s="1" customFormat="1" x14ac:dyDescent="0.35"/>
    <row r="102" spans="2:20" s="1" customFormat="1" x14ac:dyDescent="0.35"/>
    <row r="103" spans="2:20" s="1" customFormat="1" x14ac:dyDescent="0.35"/>
    <row r="104" spans="2:20" s="1" customFormat="1" x14ac:dyDescent="0.35"/>
    <row r="105" spans="2:20" s="1" customFormat="1" x14ac:dyDescent="0.35"/>
    <row r="106" spans="2:20" s="1" customFormat="1" x14ac:dyDescent="0.35"/>
    <row r="107" spans="2:20" s="1" customFormat="1" x14ac:dyDescent="0.35"/>
    <row r="108" spans="2:20" s="1" customFormat="1" x14ac:dyDescent="0.35"/>
    <row r="109" spans="2:20" s="1" customFormat="1" x14ac:dyDescent="0.35"/>
    <row r="110" spans="2:20" s="1" customFormat="1" x14ac:dyDescent="0.35"/>
    <row r="111" spans="2:20" s="1" customFormat="1" x14ac:dyDescent="0.35"/>
    <row r="112" spans="2:20" s="1" customFormat="1" x14ac:dyDescent="0.35"/>
    <row r="113" s="1" customFormat="1" x14ac:dyDescent="0.35"/>
    <row r="114" s="1" customFormat="1" x14ac:dyDescent="0.35"/>
    <row r="115" s="1" customFormat="1" x14ac:dyDescent="0.35"/>
    <row r="116" s="1" customFormat="1" x14ac:dyDescent="0.35"/>
    <row r="117" s="1" customFormat="1" x14ac:dyDescent="0.35"/>
    <row r="118" s="1" customFormat="1" x14ac:dyDescent="0.35"/>
    <row r="119" s="1" customFormat="1" x14ac:dyDescent="0.35"/>
    <row r="120" s="1" customFormat="1" x14ac:dyDescent="0.35"/>
    <row r="121" s="1" customFormat="1" x14ac:dyDescent="0.35"/>
    <row r="122" s="1" customFormat="1" x14ac:dyDescent="0.35"/>
    <row r="123" s="1" customFormat="1" x14ac:dyDescent="0.35"/>
    <row r="124" s="1" customFormat="1" x14ac:dyDescent="0.35"/>
    <row r="125" s="1" customFormat="1" x14ac:dyDescent="0.35"/>
    <row r="126" s="1" customFormat="1" x14ac:dyDescent="0.35"/>
    <row r="127" s="1" customFormat="1" x14ac:dyDescent="0.35"/>
    <row r="128" s="1" customFormat="1" x14ac:dyDescent="0.35"/>
    <row r="129" s="1" customFormat="1" x14ac:dyDescent="0.35"/>
    <row r="130" s="1" customFormat="1" x14ac:dyDescent="0.35"/>
    <row r="131" s="1" customFormat="1" x14ac:dyDescent="0.35"/>
    <row r="132" s="1" customFormat="1" x14ac:dyDescent="0.35"/>
    <row r="133" s="1" customFormat="1" x14ac:dyDescent="0.35"/>
    <row r="134" s="1" customFormat="1" x14ac:dyDescent="0.35"/>
    <row r="135" s="1" customFormat="1" x14ac:dyDescent="0.35"/>
    <row r="136" s="1" customFormat="1" x14ac:dyDescent="0.35"/>
    <row r="137" s="1" customFormat="1" x14ac:dyDescent="0.35"/>
    <row r="138" s="1" customFormat="1" x14ac:dyDescent="0.35"/>
    <row r="139" s="1" customFormat="1" x14ac:dyDescent="0.35"/>
    <row r="140" s="1" customFormat="1" x14ac:dyDescent="0.35"/>
    <row r="141" s="1" customFormat="1" x14ac:dyDescent="0.35"/>
    <row r="142" s="1" customFormat="1" x14ac:dyDescent="0.35"/>
    <row r="143" s="1" customFormat="1" x14ac:dyDescent="0.35"/>
    <row r="144" s="1" customFormat="1" x14ac:dyDescent="0.35"/>
    <row r="145" s="1" customFormat="1" x14ac:dyDescent="0.35"/>
    <row r="146" s="1" customFormat="1" x14ac:dyDescent="0.35"/>
    <row r="147" s="1" customFormat="1" x14ac:dyDescent="0.35"/>
    <row r="148" s="1" customFormat="1" x14ac:dyDescent="0.35"/>
    <row r="149" s="1" customFormat="1" x14ac:dyDescent="0.35"/>
    <row r="150" s="1" customFormat="1" x14ac:dyDescent="0.35"/>
    <row r="151" s="1" customFormat="1" x14ac:dyDescent="0.35"/>
    <row r="152" s="1" customFormat="1" x14ac:dyDescent="0.35"/>
    <row r="153" s="1" customFormat="1" x14ac:dyDescent="0.35"/>
    <row r="154" s="1" customFormat="1" x14ac:dyDescent="0.35"/>
    <row r="155" s="1" customFormat="1" x14ac:dyDescent="0.35"/>
    <row r="156" s="1" customFormat="1" x14ac:dyDescent="0.35"/>
    <row r="157" s="1" customFormat="1" x14ac:dyDescent="0.35"/>
    <row r="158" s="1" customFormat="1" x14ac:dyDescent="0.35"/>
    <row r="159" s="1" customFormat="1" x14ac:dyDescent="0.35"/>
    <row r="160" s="1" customFormat="1" x14ac:dyDescent="0.35"/>
    <row r="161" s="1" customFormat="1" x14ac:dyDescent="0.35"/>
    <row r="162" s="1" customFormat="1" x14ac:dyDescent="0.35"/>
    <row r="163" s="1" customFormat="1" x14ac:dyDescent="0.35"/>
    <row r="164" s="1" customFormat="1" x14ac:dyDescent="0.35"/>
    <row r="165" s="1" customFormat="1" x14ac:dyDescent="0.35"/>
    <row r="166" s="1" customFormat="1" x14ac:dyDescent="0.35"/>
    <row r="167" s="1" customFormat="1" x14ac:dyDescent="0.35"/>
    <row r="168" s="1" customFormat="1" x14ac:dyDescent="0.35"/>
    <row r="169" s="1" customFormat="1" x14ac:dyDescent="0.35"/>
    <row r="170" s="1" customFormat="1" x14ac:dyDescent="0.35"/>
    <row r="171" s="1" customFormat="1" x14ac:dyDescent="0.35"/>
    <row r="172" s="1" customFormat="1" x14ac:dyDescent="0.35"/>
    <row r="173" s="1" customFormat="1" x14ac:dyDescent="0.35"/>
    <row r="174" s="1" customFormat="1" x14ac:dyDescent="0.35"/>
    <row r="175" s="1" customFormat="1" x14ac:dyDescent="0.35"/>
    <row r="176" s="1" customFormat="1" x14ac:dyDescent="0.35"/>
    <row r="177" s="1" customFormat="1" x14ac:dyDescent="0.35"/>
    <row r="178" s="1" customFormat="1" x14ac:dyDescent="0.35"/>
    <row r="179" s="1" customFormat="1" x14ac:dyDescent="0.35"/>
    <row r="180" s="1" customFormat="1" x14ac:dyDescent="0.35"/>
    <row r="181" s="1" customFormat="1" x14ac:dyDescent="0.35"/>
    <row r="182" s="1" customFormat="1" x14ac:dyDescent="0.35"/>
    <row r="183" s="1" customFormat="1" x14ac:dyDescent="0.35"/>
    <row r="184" s="1" customFormat="1" x14ac:dyDescent="0.35"/>
    <row r="185" s="1" customFormat="1" x14ac:dyDescent="0.35"/>
    <row r="186" s="1" customFormat="1" x14ac:dyDescent="0.35"/>
    <row r="187" s="1" customFormat="1" x14ac:dyDescent="0.35"/>
    <row r="188" s="1" customFormat="1" x14ac:dyDescent="0.35"/>
    <row r="189" s="1" customFormat="1" x14ac:dyDescent="0.35"/>
    <row r="190" s="1" customFormat="1" x14ac:dyDescent="0.35"/>
    <row r="191" s="1" customFormat="1" x14ac:dyDescent="0.35"/>
    <row r="192" s="1" customFormat="1" x14ac:dyDescent="0.35"/>
    <row r="193" s="1" customFormat="1" x14ac:dyDescent="0.35"/>
    <row r="194" s="1" customFormat="1" x14ac:dyDescent="0.35"/>
    <row r="195" s="1" customFormat="1" x14ac:dyDescent="0.35"/>
    <row r="196" s="1" customFormat="1" x14ac:dyDescent="0.35"/>
    <row r="197" s="1" customFormat="1" x14ac:dyDescent="0.35"/>
    <row r="198" s="1" customFormat="1" x14ac:dyDescent="0.35"/>
    <row r="199" s="1" customFormat="1" x14ac:dyDescent="0.35"/>
    <row r="200" s="1" customFormat="1" x14ac:dyDescent="0.35"/>
    <row r="201" s="1" customFormat="1" x14ac:dyDescent="0.35"/>
    <row r="202" s="1" customFormat="1" x14ac:dyDescent="0.35"/>
    <row r="203" s="1" customFormat="1" x14ac:dyDescent="0.35"/>
    <row r="204" s="1" customFormat="1" x14ac:dyDescent="0.35"/>
    <row r="205" s="1" customFormat="1" x14ac:dyDescent="0.35"/>
    <row r="206" s="1" customFormat="1" x14ac:dyDescent="0.35"/>
    <row r="207" s="1" customFormat="1" x14ac:dyDescent="0.35"/>
    <row r="208" s="1" customFormat="1" x14ac:dyDescent="0.35"/>
  </sheetData>
  <sheetProtection algorithmName="SHA-512" hashValue="+4WC4Ip6CDndm/Uan4TMQVjE1j6sRs8KIYlueps0DTidTltpCZnKp95sHn/NKBF9yXYgo3fsNbXukI5N6bFNOw==" saltValue="bO1nnG+lCneQEfEUA2a6Ow==" spinCount="100000" sheet="1" insertRows="0"/>
  <mergeCells count="7">
    <mergeCell ref="B16:D16"/>
    <mergeCell ref="B17:D17"/>
    <mergeCell ref="B3:F3"/>
    <mergeCell ref="C6:F6"/>
    <mergeCell ref="C8:F8"/>
    <mergeCell ref="C9:F9"/>
    <mergeCell ref="B13:F13"/>
  </mergeCells>
  <pageMargins left="0.25" right="0.25" top="0.75" bottom="0.75" header="0.3" footer="0.3"/>
  <pageSetup paperSize="9" scale="57" fitToHeight="0" orientation="portrait" r:id="rId1"/>
  <headerFooter>
    <oddFooter>&amp;R&amp;8Annex pressupost sol·licitud projectes d’innovació
Versió 1, 22 de juny de 2021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44812-C384-4A80-85E0-F8459DF5916C}">
  <sheetPr>
    <tabColor theme="5" tint="-0.249977111117893"/>
    <pageSetUpPr fitToPage="1"/>
  </sheetPr>
  <dimension ref="A1:AB208"/>
  <sheetViews>
    <sheetView topLeftCell="F54" zoomScale="74" zoomScaleNormal="74" zoomScaleSheetLayoutView="62" workbookViewId="0">
      <selection activeCell="F54" sqref="F54"/>
    </sheetView>
  </sheetViews>
  <sheetFormatPr defaultRowHeight="14.5" x14ac:dyDescent="0.35"/>
  <cols>
    <col min="1" max="1" width="5.7265625" style="1" customWidth="1"/>
    <col min="2" max="2" width="74.453125" customWidth="1"/>
    <col min="3" max="3" width="26.453125" customWidth="1"/>
    <col min="4" max="4" width="25.26953125" bestFit="1" customWidth="1"/>
    <col min="5" max="5" width="24" customWidth="1"/>
    <col min="6" max="6" width="23.453125" customWidth="1"/>
    <col min="7" max="7" width="20.54296875" style="1" customWidth="1"/>
    <col min="8" max="8" width="18.36328125" style="1" customWidth="1"/>
    <col min="9" max="16" width="9.1796875" style="1"/>
  </cols>
  <sheetData>
    <row r="1" spans="2:28" ht="25.5" customHeight="1" x14ac:dyDescent="0.35">
      <c r="B1" s="1"/>
      <c r="C1" s="1"/>
      <c r="D1" s="1"/>
      <c r="E1" s="1"/>
      <c r="F1" s="1"/>
    </row>
    <row r="2" spans="2:28" ht="41.15" customHeight="1" x14ac:dyDescent="0.35">
      <c r="B2" s="1"/>
      <c r="C2" s="1"/>
      <c r="D2" s="1"/>
      <c r="E2" s="1"/>
      <c r="F2" s="1"/>
    </row>
    <row r="3" spans="2:28" ht="30" customHeight="1" x14ac:dyDescent="0.35">
      <c r="B3" s="208" t="s">
        <v>23</v>
      </c>
      <c r="C3" s="208"/>
      <c r="D3" s="208"/>
      <c r="E3" s="208"/>
      <c r="F3" s="208"/>
      <c r="Q3" s="1"/>
      <c r="R3" s="1"/>
      <c r="S3" s="1"/>
      <c r="T3" s="1"/>
      <c r="U3" s="1"/>
      <c r="V3" s="1"/>
      <c r="W3" s="1"/>
      <c r="X3" s="1"/>
      <c r="Y3" s="1"/>
      <c r="Z3" s="1"/>
      <c r="AA3" s="1"/>
      <c r="AB3" s="1"/>
    </row>
    <row r="4" spans="2:28" ht="23.5" x14ac:dyDescent="0.35">
      <c r="B4" s="9" t="s">
        <v>24</v>
      </c>
      <c r="C4" s="1"/>
      <c r="D4" s="1"/>
      <c r="E4" s="1"/>
      <c r="F4" s="1"/>
      <c r="Q4" s="1"/>
      <c r="R4" s="1"/>
      <c r="S4" s="1"/>
      <c r="T4" s="1"/>
      <c r="U4" s="1"/>
      <c r="V4" s="1"/>
      <c r="W4" s="1"/>
      <c r="X4" s="1"/>
      <c r="Y4" s="1"/>
      <c r="Z4" s="1"/>
      <c r="AA4" s="1"/>
      <c r="AB4" s="1"/>
    </row>
    <row r="5" spans="2:28" ht="15" customHeight="1" thickBot="1" x14ac:dyDescent="0.4">
      <c r="B5" s="2"/>
      <c r="C5" s="2"/>
      <c r="D5" s="2"/>
      <c r="E5" s="2"/>
      <c r="F5" s="2"/>
      <c r="Q5" s="1"/>
      <c r="R5" s="1"/>
      <c r="S5" s="1"/>
      <c r="T5" s="1"/>
      <c r="U5" s="1"/>
      <c r="V5" s="1"/>
      <c r="W5" s="1"/>
      <c r="X5" s="1"/>
      <c r="Y5" s="1"/>
      <c r="Z5" s="1"/>
      <c r="AA5" s="1"/>
      <c r="AB5" s="1"/>
    </row>
    <row r="6" spans="2:28" ht="18.5" x14ac:dyDescent="0.35">
      <c r="B6" s="16" t="s">
        <v>16</v>
      </c>
      <c r="C6" s="271" t="s">
        <v>126</v>
      </c>
      <c r="D6" s="271"/>
      <c r="E6" s="271"/>
      <c r="F6" s="272"/>
      <c r="Q6" s="1"/>
      <c r="R6" s="1"/>
      <c r="S6" s="1"/>
      <c r="T6" s="1"/>
      <c r="U6" s="1"/>
      <c r="V6" s="1"/>
      <c r="W6" s="1"/>
      <c r="X6" s="1"/>
      <c r="Y6" s="1"/>
      <c r="Z6" s="1"/>
      <c r="AA6" s="1"/>
      <c r="AB6" s="1"/>
    </row>
    <row r="7" spans="2:28" ht="15" customHeight="1" x14ac:dyDescent="0.35">
      <c r="B7" s="17"/>
      <c r="C7" s="1"/>
      <c r="D7" s="1"/>
      <c r="E7" s="1"/>
      <c r="F7" s="18"/>
      <c r="Q7" s="1"/>
      <c r="R7" s="1"/>
      <c r="S7" s="1"/>
      <c r="T7" s="1"/>
      <c r="U7" s="1"/>
      <c r="V7" s="1"/>
      <c r="W7" s="1"/>
      <c r="X7" s="1"/>
      <c r="Y7" s="1"/>
      <c r="Z7" s="1"/>
      <c r="AA7" s="1"/>
      <c r="AB7" s="1"/>
    </row>
    <row r="8" spans="2:28" ht="15" customHeight="1" x14ac:dyDescent="0.35">
      <c r="B8" s="20" t="s">
        <v>22</v>
      </c>
      <c r="C8" s="278"/>
      <c r="D8" s="278"/>
      <c r="E8" s="278"/>
      <c r="F8" s="279"/>
      <c r="Q8" s="1"/>
      <c r="R8" s="1"/>
      <c r="S8" s="1"/>
      <c r="T8" s="1"/>
      <c r="U8" s="1"/>
      <c r="V8" s="1"/>
      <c r="W8" s="1"/>
      <c r="X8" s="1"/>
      <c r="Y8" s="1"/>
      <c r="Z8" s="1"/>
      <c r="AA8" s="1"/>
      <c r="AB8" s="1"/>
    </row>
    <row r="9" spans="2:28" ht="15" customHeight="1" x14ac:dyDescent="0.35">
      <c r="B9" s="17"/>
      <c r="C9" s="1"/>
      <c r="D9" s="1"/>
      <c r="E9" s="1"/>
      <c r="F9" s="18"/>
      <c r="Q9" s="1"/>
      <c r="R9" s="1"/>
      <c r="S9" s="1"/>
      <c r="T9" s="1"/>
      <c r="U9" s="1"/>
      <c r="V9" s="1"/>
      <c r="W9" s="1"/>
      <c r="X9" s="1"/>
      <c r="Y9" s="1"/>
      <c r="Z9" s="1"/>
      <c r="AA9" s="1"/>
      <c r="AB9" s="1"/>
    </row>
    <row r="10" spans="2:28" ht="18.5" x14ac:dyDescent="0.35">
      <c r="B10" s="19" t="s">
        <v>11</v>
      </c>
      <c r="C10" s="280" t="str">
        <f>'DESPESES.SUB_Sol.licitant'!$C$8</f>
        <v>Escriure títol del projecte</v>
      </c>
      <c r="D10" s="280"/>
      <c r="E10" s="280"/>
      <c r="F10" s="281"/>
      <c r="Q10" s="1"/>
      <c r="R10" s="1"/>
      <c r="S10" s="1"/>
      <c r="T10" s="1"/>
      <c r="U10" s="1"/>
      <c r="V10" s="1"/>
      <c r="W10" s="1"/>
      <c r="X10" s="1"/>
      <c r="Y10" s="1"/>
      <c r="Z10" s="1"/>
      <c r="AA10" s="1"/>
      <c r="AB10" s="1"/>
    </row>
    <row r="11" spans="2:28" ht="19" thickBot="1" x14ac:dyDescent="0.4">
      <c r="B11" s="110"/>
      <c r="C11" s="275"/>
      <c r="D11" s="275"/>
      <c r="E11" s="275"/>
      <c r="F11" s="276"/>
      <c r="Q11" s="1"/>
      <c r="R11" s="1"/>
      <c r="S11" s="1"/>
      <c r="T11" s="1"/>
      <c r="U11" s="1"/>
      <c r="V11" s="1"/>
      <c r="W11" s="1"/>
      <c r="X11" s="1"/>
      <c r="Y11" s="1"/>
      <c r="Z11" s="1"/>
      <c r="AA11" s="1"/>
      <c r="AB11" s="1"/>
    </row>
    <row r="12" spans="2:28" s="1" customFormat="1" ht="15" customHeight="1" x14ac:dyDescent="0.35">
      <c r="B12" s="111"/>
      <c r="C12" s="111"/>
      <c r="D12" s="111"/>
      <c r="E12" s="111"/>
      <c r="F12" s="111"/>
    </row>
    <row r="13" spans="2:28" ht="23.5" x14ac:dyDescent="0.35">
      <c r="B13" s="277" t="s">
        <v>39</v>
      </c>
      <c r="C13" s="277"/>
      <c r="D13" s="277"/>
      <c r="E13" s="277"/>
      <c r="F13" s="277"/>
    </row>
    <row r="14" spans="2:28" s="1" customFormat="1" ht="20.149999999999999" customHeight="1" x14ac:dyDescent="0.35">
      <c r="B14" s="111"/>
      <c r="C14" s="111"/>
      <c r="D14" s="111"/>
      <c r="E14" s="111"/>
      <c r="F14" s="111"/>
    </row>
    <row r="15" spans="2:28" s="1" customFormat="1" ht="51" customHeight="1" thickBot="1" x14ac:dyDescent="0.4">
      <c r="B15" s="111"/>
      <c r="C15" s="111"/>
      <c r="D15" s="111"/>
      <c r="E15" s="127" t="s">
        <v>121</v>
      </c>
      <c r="F15" s="128" t="s">
        <v>122</v>
      </c>
    </row>
    <row r="16" spans="2:28" s="1" customFormat="1" ht="30" customHeight="1" thickTop="1" x14ac:dyDescent="0.35">
      <c r="B16" s="267" t="s">
        <v>8</v>
      </c>
      <c r="C16" s="268"/>
      <c r="D16" s="268"/>
      <c r="E16" s="119">
        <f>+$E$45</f>
        <v>0</v>
      </c>
      <c r="F16" s="123">
        <f>+$F$45</f>
        <v>0</v>
      </c>
    </row>
    <row r="17" spans="2:20" s="1" customFormat="1" ht="30" customHeight="1" x14ac:dyDescent="0.35">
      <c r="B17" s="269" t="s">
        <v>21</v>
      </c>
      <c r="C17" s="270"/>
      <c r="D17" s="270"/>
      <c r="E17" s="120">
        <f>+$F$97</f>
        <v>0</v>
      </c>
      <c r="F17" s="124">
        <f>+$G$97</f>
        <v>0</v>
      </c>
    </row>
    <row r="18" spans="2:20" s="1" customFormat="1" ht="30" customHeight="1" x14ac:dyDescent="0.35">
      <c r="B18" s="131" t="s">
        <v>123</v>
      </c>
      <c r="C18" s="24"/>
      <c r="D18" s="24"/>
      <c r="E18" s="203">
        <f>SUM(E16:E17)</f>
        <v>0</v>
      </c>
      <c r="F18" s="204">
        <f>SUM(F16:F17)</f>
        <v>0</v>
      </c>
    </row>
    <row r="19" spans="2:20" s="1" customFormat="1" ht="30" customHeight="1" x14ac:dyDescent="0.35">
      <c r="B19" s="130" t="s">
        <v>33</v>
      </c>
      <c r="C19" s="129"/>
      <c r="D19" s="129"/>
      <c r="E19" s="121">
        <f>E27+F49</f>
        <v>0</v>
      </c>
      <c r="F19" s="125">
        <f>F27+G49</f>
        <v>0</v>
      </c>
    </row>
    <row r="20" spans="2:20" s="1" customFormat="1" ht="30" customHeight="1" x14ac:dyDescent="0.35">
      <c r="B20" s="130" t="s">
        <v>34</v>
      </c>
      <c r="C20" s="129"/>
      <c r="D20" s="129"/>
      <c r="E20" s="121">
        <f>E33+F65</f>
        <v>0</v>
      </c>
      <c r="F20" s="125">
        <f>F33+G65</f>
        <v>0</v>
      </c>
    </row>
    <row r="21" spans="2:20" s="1" customFormat="1" ht="30" customHeight="1" thickBot="1" x14ac:dyDescent="0.4">
      <c r="B21" s="130" t="s">
        <v>124</v>
      </c>
      <c r="C21" s="129"/>
      <c r="D21" s="129"/>
      <c r="E21" s="205">
        <f>E39+F81</f>
        <v>0</v>
      </c>
      <c r="F21" s="126">
        <f>F39+G81</f>
        <v>0</v>
      </c>
    </row>
    <row r="22" spans="2:20" s="1" customFormat="1" ht="15" thickTop="1" x14ac:dyDescent="0.35">
      <c r="B22" s="118"/>
      <c r="C22" s="118"/>
      <c r="D22" s="118"/>
      <c r="E22" s="10"/>
      <c r="F22" s="10"/>
    </row>
    <row r="23" spans="2:20" ht="23.5" x14ac:dyDescent="0.35">
      <c r="B23" s="277" t="s">
        <v>17</v>
      </c>
      <c r="C23" s="277"/>
      <c r="D23" s="277"/>
      <c r="E23" s="277"/>
      <c r="F23" s="277"/>
      <c r="G23" s="277"/>
    </row>
    <row r="24" spans="2:20" x14ac:dyDescent="0.35">
      <c r="B24" s="1"/>
      <c r="C24" s="1"/>
      <c r="D24" s="1"/>
      <c r="E24" s="1"/>
      <c r="F24" s="1"/>
    </row>
    <row r="25" spans="2:20" s="1" customFormat="1" ht="15.5" x14ac:dyDescent="0.35">
      <c r="B25" s="11" t="s">
        <v>40</v>
      </c>
      <c r="C25" s="12"/>
      <c r="D25" s="12"/>
      <c r="E25" s="12"/>
      <c r="F25" s="12"/>
      <c r="G25" s="12"/>
      <c r="Q25"/>
      <c r="R25"/>
      <c r="S25"/>
      <c r="T25"/>
    </row>
    <row r="26" spans="2:20" s="1" customFormat="1" ht="50.25" customHeight="1" x14ac:dyDescent="0.35">
      <c r="B26" s="182" t="s">
        <v>2</v>
      </c>
      <c r="C26" s="14" t="s">
        <v>3</v>
      </c>
      <c r="D26" s="14" t="s">
        <v>119</v>
      </c>
      <c r="E26" s="13" t="s">
        <v>13</v>
      </c>
      <c r="F26" s="13" t="s">
        <v>25</v>
      </c>
      <c r="G26" s="13" t="s">
        <v>149</v>
      </c>
      <c r="Q26"/>
      <c r="R26"/>
      <c r="S26"/>
      <c r="T26"/>
    </row>
    <row r="27" spans="2:20" s="1" customFormat="1" ht="20.149999999999999" customHeight="1" x14ac:dyDescent="0.35">
      <c r="B27" s="183" t="s">
        <v>33</v>
      </c>
      <c r="C27" s="184"/>
      <c r="D27" s="184"/>
      <c r="E27" s="185">
        <f t="shared" ref="E27:F39" si="0">SUM(E28:E32)</f>
        <v>0</v>
      </c>
      <c r="F27" s="167">
        <f t="shared" si="0"/>
        <v>0</v>
      </c>
      <c r="G27" s="176"/>
      <c r="Q27"/>
      <c r="R27"/>
      <c r="S27"/>
      <c r="T27"/>
    </row>
    <row r="28" spans="2:20" s="1" customFormat="1" ht="20.149999999999999" customHeight="1" x14ac:dyDescent="0.35">
      <c r="B28" s="186"/>
      <c r="C28" s="187"/>
      <c r="D28" s="187"/>
      <c r="E28" s="188"/>
      <c r="F28" s="174"/>
      <c r="G28" s="177"/>
      <c r="Q28"/>
      <c r="R28"/>
      <c r="S28"/>
      <c r="T28"/>
    </row>
    <row r="29" spans="2:20" s="1" customFormat="1" ht="20.149999999999999" customHeight="1" x14ac:dyDescent="0.35">
      <c r="B29" s="186"/>
      <c r="C29" s="187"/>
      <c r="D29" s="187"/>
      <c r="E29" s="188"/>
      <c r="F29" s="174"/>
      <c r="G29" s="177"/>
      <c r="Q29"/>
      <c r="R29"/>
      <c r="S29"/>
      <c r="T29"/>
    </row>
    <row r="30" spans="2:20" s="1" customFormat="1" ht="20.149999999999999" customHeight="1" x14ac:dyDescent="0.35">
      <c r="B30" s="186"/>
      <c r="C30" s="187"/>
      <c r="D30" s="187"/>
      <c r="E30" s="188"/>
      <c r="F30" s="174"/>
      <c r="G30" s="177"/>
      <c r="Q30"/>
      <c r="R30"/>
      <c r="S30"/>
      <c r="T30"/>
    </row>
    <row r="31" spans="2:20" s="1" customFormat="1" ht="20.149999999999999" customHeight="1" x14ac:dyDescent="0.35">
      <c r="B31" s="186"/>
      <c r="C31" s="187"/>
      <c r="D31" s="187"/>
      <c r="E31" s="188"/>
      <c r="F31" s="174"/>
      <c r="G31" s="177"/>
      <c r="Q31"/>
      <c r="R31"/>
      <c r="S31"/>
      <c r="T31"/>
    </row>
    <row r="32" spans="2:20" s="1" customFormat="1" ht="20.149999999999999" customHeight="1" x14ac:dyDescent="0.35">
      <c r="B32" s="186"/>
      <c r="C32" s="187"/>
      <c r="D32" s="187"/>
      <c r="E32" s="188"/>
      <c r="F32" s="174"/>
      <c r="G32" s="177"/>
      <c r="Q32"/>
      <c r="R32"/>
      <c r="S32"/>
      <c r="T32"/>
    </row>
    <row r="33" spans="2:20" s="1" customFormat="1" ht="20.149999999999999" customHeight="1" x14ac:dyDescent="0.35">
      <c r="B33" s="189" t="s">
        <v>34</v>
      </c>
      <c r="C33" s="190"/>
      <c r="D33" s="190"/>
      <c r="E33" s="191">
        <f t="shared" si="0"/>
        <v>0</v>
      </c>
      <c r="F33" s="168">
        <f t="shared" si="0"/>
        <v>0</v>
      </c>
      <c r="G33" s="178"/>
      <c r="Q33"/>
      <c r="R33"/>
      <c r="S33"/>
      <c r="T33"/>
    </row>
    <row r="34" spans="2:20" s="1" customFormat="1" ht="20.149999999999999" customHeight="1" x14ac:dyDescent="0.35">
      <c r="B34" s="186"/>
      <c r="C34" s="187"/>
      <c r="D34" s="187"/>
      <c r="E34" s="188"/>
      <c r="F34" s="174"/>
      <c r="G34" s="177"/>
      <c r="Q34"/>
      <c r="R34"/>
      <c r="S34"/>
      <c r="T34"/>
    </row>
    <row r="35" spans="2:20" s="1" customFormat="1" ht="20.149999999999999" customHeight="1" x14ac:dyDescent="0.35">
      <c r="B35" s="186"/>
      <c r="C35" s="187"/>
      <c r="D35" s="187"/>
      <c r="E35" s="188"/>
      <c r="F35" s="174"/>
      <c r="G35" s="177"/>
      <c r="Q35"/>
      <c r="R35"/>
      <c r="S35"/>
      <c r="T35"/>
    </row>
    <row r="36" spans="2:20" s="1" customFormat="1" ht="20.149999999999999" customHeight="1" x14ac:dyDescent="0.35">
      <c r="B36" s="186"/>
      <c r="C36" s="187"/>
      <c r="D36" s="187"/>
      <c r="E36" s="188"/>
      <c r="F36" s="174"/>
      <c r="G36" s="177"/>
      <c r="Q36"/>
      <c r="R36"/>
      <c r="S36"/>
      <c r="T36"/>
    </row>
    <row r="37" spans="2:20" s="1" customFormat="1" ht="20.149999999999999" customHeight="1" x14ac:dyDescent="0.35">
      <c r="B37" s="186"/>
      <c r="C37" s="187"/>
      <c r="D37" s="187"/>
      <c r="E37" s="188"/>
      <c r="F37" s="174"/>
      <c r="G37" s="177"/>
      <c r="Q37"/>
      <c r="R37"/>
      <c r="S37"/>
      <c r="T37"/>
    </row>
    <row r="38" spans="2:20" s="1" customFormat="1" ht="20.149999999999999" customHeight="1" x14ac:dyDescent="0.35">
      <c r="B38" s="186"/>
      <c r="C38" s="187"/>
      <c r="D38" s="187"/>
      <c r="E38" s="188"/>
      <c r="F38" s="174"/>
      <c r="G38" s="177"/>
      <c r="Q38"/>
      <c r="R38"/>
      <c r="S38"/>
      <c r="T38"/>
    </row>
    <row r="39" spans="2:20" s="1" customFormat="1" ht="20.149999999999999" customHeight="1" x14ac:dyDescent="0.35">
      <c r="B39" s="192" t="s">
        <v>125</v>
      </c>
      <c r="C39" s="193"/>
      <c r="D39" s="193"/>
      <c r="E39" s="194">
        <f t="shared" si="0"/>
        <v>0</v>
      </c>
      <c r="F39" s="169">
        <f t="shared" si="0"/>
        <v>0</v>
      </c>
      <c r="G39" s="179"/>
      <c r="Q39"/>
      <c r="R39"/>
      <c r="S39"/>
      <c r="T39"/>
    </row>
    <row r="40" spans="2:20" s="1" customFormat="1" ht="20.149999999999999" customHeight="1" x14ac:dyDescent="0.35">
      <c r="B40" s="186"/>
      <c r="C40" s="187"/>
      <c r="D40" s="187"/>
      <c r="E40" s="188"/>
      <c r="F40" s="174"/>
      <c r="G40" s="177"/>
      <c r="Q40"/>
      <c r="R40"/>
      <c r="S40"/>
      <c r="T40"/>
    </row>
    <row r="41" spans="2:20" s="1" customFormat="1" ht="20.149999999999999" customHeight="1" x14ac:dyDescent="0.35">
      <c r="B41" s="186"/>
      <c r="C41" s="187"/>
      <c r="D41" s="187"/>
      <c r="E41" s="188"/>
      <c r="F41" s="174"/>
      <c r="G41" s="177"/>
      <c r="Q41"/>
      <c r="R41"/>
      <c r="S41"/>
      <c r="T41"/>
    </row>
    <row r="42" spans="2:20" s="1" customFormat="1" ht="20.149999999999999" customHeight="1" x14ac:dyDescent="0.35">
      <c r="B42" s="186"/>
      <c r="C42" s="187"/>
      <c r="D42" s="187"/>
      <c r="E42" s="188"/>
      <c r="F42" s="174"/>
      <c r="G42" s="177"/>
      <c r="Q42"/>
      <c r="R42"/>
      <c r="S42"/>
      <c r="T42"/>
    </row>
    <row r="43" spans="2:20" s="1" customFormat="1" ht="20.149999999999999" customHeight="1" x14ac:dyDescent="0.35">
      <c r="B43" s="186"/>
      <c r="C43" s="187"/>
      <c r="D43" s="187"/>
      <c r="E43" s="188"/>
      <c r="F43" s="174"/>
      <c r="G43" s="177"/>
      <c r="Q43"/>
      <c r="R43"/>
      <c r="S43"/>
      <c r="T43"/>
    </row>
    <row r="44" spans="2:20" s="1" customFormat="1" ht="20.149999999999999" customHeight="1" x14ac:dyDescent="0.35">
      <c r="B44" s="115"/>
      <c r="C44" s="195"/>
      <c r="D44" s="195"/>
      <c r="E44" s="3"/>
      <c r="F44" s="174"/>
      <c r="G44" s="177"/>
      <c r="Q44"/>
      <c r="R44"/>
      <c r="S44"/>
      <c r="T44"/>
    </row>
    <row r="45" spans="2:20" s="1" customFormat="1" ht="40" customHeight="1" x14ac:dyDescent="0.35">
      <c r="B45" s="116" t="s">
        <v>0</v>
      </c>
      <c r="C45" s="117"/>
      <c r="D45" s="117"/>
      <c r="E45" s="122">
        <f>E27+E33+E39</f>
        <v>0</v>
      </c>
      <c r="F45" s="175">
        <f>F27+F33+F39</f>
        <v>0</v>
      </c>
      <c r="G45" s="180"/>
      <c r="Q45"/>
      <c r="R45"/>
      <c r="S45"/>
      <c r="T45"/>
    </row>
    <row r="46" spans="2:20" s="1" customFormat="1" ht="23.15" customHeight="1" x14ac:dyDescent="0.35">
      <c r="B46" s="4"/>
      <c r="C46" s="5"/>
      <c r="D46" s="5"/>
      <c r="E46" s="7"/>
    </row>
    <row r="47" spans="2:20" s="1" customFormat="1" ht="15.5" x14ac:dyDescent="0.35">
      <c r="B47" s="11" t="s">
        <v>41</v>
      </c>
      <c r="C47" s="12"/>
      <c r="D47" s="12"/>
      <c r="E47" s="12"/>
      <c r="F47" s="12"/>
      <c r="G47" s="12"/>
      <c r="H47" s="12"/>
      <c r="Q47"/>
      <c r="R47"/>
      <c r="S47"/>
      <c r="T47"/>
    </row>
    <row r="48" spans="2:20" s="1" customFormat="1" ht="51" customHeight="1" x14ac:dyDescent="0.35">
      <c r="B48" s="196" t="s">
        <v>4</v>
      </c>
      <c r="C48" s="13" t="s">
        <v>62</v>
      </c>
      <c r="D48" s="14" t="s">
        <v>15</v>
      </c>
      <c r="E48" s="15" t="s">
        <v>7</v>
      </c>
      <c r="F48" s="13" t="s">
        <v>13</v>
      </c>
      <c r="G48" s="13" t="s">
        <v>25</v>
      </c>
      <c r="H48" s="172" t="s">
        <v>149</v>
      </c>
      <c r="Q48"/>
      <c r="R48"/>
      <c r="S48"/>
      <c r="T48"/>
    </row>
    <row r="49" spans="2:20" s="1" customFormat="1" ht="20.149999999999999" customHeight="1" x14ac:dyDescent="0.35">
      <c r="B49" s="183" t="s">
        <v>33</v>
      </c>
      <c r="C49" s="184"/>
      <c r="D49" s="184"/>
      <c r="E49" s="197"/>
      <c r="F49" s="185">
        <f>SUM(F50:F64)</f>
        <v>0</v>
      </c>
      <c r="G49" s="167">
        <f>SUM(G50:G64)</f>
        <v>0</v>
      </c>
      <c r="H49" s="167"/>
      <c r="Q49"/>
      <c r="R49"/>
      <c r="S49"/>
      <c r="T49"/>
    </row>
    <row r="50" spans="2:20" s="1" customFormat="1" ht="20.149999999999999" customHeight="1" x14ac:dyDescent="0.35">
      <c r="B50" s="186"/>
      <c r="C50" s="187"/>
      <c r="D50" s="187"/>
      <c r="E50" s="198"/>
      <c r="F50" s="199">
        <f>+D50*E50</f>
        <v>0</v>
      </c>
      <c r="G50" s="173"/>
      <c r="H50" s="177"/>
      <c r="Q50"/>
      <c r="R50"/>
      <c r="S50"/>
      <c r="T50"/>
    </row>
    <row r="51" spans="2:20" s="1" customFormat="1" ht="20.149999999999999" customHeight="1" x14ac:dyDescent="0.35">
      <c r="B51" s="186"/>
      <c r="C51" s="187"/>
      <c r="D51" s="187"/>
      <c r="E51" s="198"/>
      <c r="F51" s="199">
        <f t="shared" ref="F51:F96" si="1">+D51*E51</f>
        <v>0</v>
      </c>
      <c r="G51" s="173"/>
      <c r="H51" s="177"/>
      <c r="Q51"/>
      <c r="R51"/>
      <c r="S51"/>
      <c r="T51"/>
    </row>
    <row r="52" spans="2:20" s="1" customFormat="1" ht="20.149999999999999" customHeight="1" x14ac:dyDescent="0.35">
      <c r="B52" s="186"/>
      <c r="C52" s="187"/>
      <c r="D52" s="187"/>
      <c r="E52" s="198"/>
      <c r="F52" s="199">
        <f t="shared" si="1"/>
        <v>0</v>
      </c>
      <c r="G52" s="173"/>
      <c r="H52" s="177"/>
      <c r="Q52"/>
      <c r="R52"/>
      <c r="S52"/>
      <c r="T52"/>
    </row>
    <row r="53" spans="2:20" s="1" customFormat="1" ht="20.149999999999999" customHeight="1" x14ac:dyDescent="0.35">
      <c r="B53" s="186"/>
      <c r="C53" s="187"/>
      <c r="D53" s="187"/>
      <c r="E53" s="198"/>
      <c r="F53" s="199">
        <f t="shared" si="1"/>
        <v>0</v>
      </c>
      <c r="G53" s="173"/>
      <c r="H53" s="177"/>
      <c r="Q53"/>
      <c r="R53"/>
      <c r="S53"/>
      <c r="T53"/>
    </row>
    <row r="54" spans="2:20" s="1" customFormat="1" ht="20.149999999999999" customHeight="1" x14ac:dyDescent="0.35">
      <c r="B54" s="186"/>
      <c r="C54" s="187"/>
      <c r="D54" s="187"/>
      <c r="E54" s="198"/>
      <c r="F54" s="199">
        <f t="shared" si="1"/>
        <v>0</v>
      </c>
      <c r="G54" s="173"/>
      <c r="H54" s="177"/>
      <c r="Q54"/>
      <c r="R54"/>
      <c r="S54"/>
      <c r="T54"/>
    </row>
    <row r="55" spans="2:20" s="1" customFormat="1" ht="20.149999999999999" customHeight="1" x14ac:dyDescent="0.35">
      <c r="B55" s="186"/>
      <c r="C55" s="187"/>
      <c r="D55" s="187"/>
      <c r="E55" s="198"/>
      <c r="F55" s="199">
        <f t="shared" si="1"/>
        <v>0</v>
      </c>
      <c r="G55" s="173"/>
      <c r="H55" s="177"/>
      <c r="Q55"/>
      <c r="R55"/>
      <c r="S55"/>
      <c r="T55"/>
    </row>
    <row r="56" spans="2:20" s="1" customFormat="1" ht="20.149999999999999" customHeight="1" x14ac:dyDescent="0.35">
      <c r="B56" s="186"/>
      <c r="C56" s="187"/>
      <c r="D56" s="187"/>
      <c r="E56" s="198"/>
      <c r="F56" s="199">
        <f t="shared" si="1"/>
        <v>0</v>
      </c>
      <c r="G56" s="173"/>
      <c r="H56" s="177"/>
      <c r="Q56"/>
      <c r="R56"/>
      <c r="S56"/>
      <c r="T56"/>
    </row>
    <row r="57" spans="2:20" s="1" customFormat="1" ht="20.149999999999999" customHeight="1" x14ac:dyDescent="0.35">
      <c r="B57" s="186"/>
      <c r="C57" s="187"/>
      <c r="D57" s="187"/>
      <c r="E57" s="198"/>
      <c r="F57" s="199">
        <f t="shared" si="1"/>
        <v>0</v>
      </c>
      <c r="G57" s="173"/>
      <c r="H57" s="177"/>
      <c r="Q57"/>
      <c r="R57"/>
      <c r="S57"/>
      <c r="T57"/>
    </row>
    <row r="58" spans="2:20" s="1" customFormat="1" ht="20.149999999999999" customHeight="1" x14ac:dyDescent="0.35">
      <c r="B58" s="186"/>
      <c r="C58" s="187"/>
      <c r="D58" s="187"/>
      <c r="E58" s="198"/>
      <c r="F58" s="199">
        <f t="shared" si="1"/>
        <v>0</v>
      </c>
      <c r="G58" s="173"/>
      <c r="H58" s="177"/>
      <c r="Q58"/>
      <c r="R58"/>
      <c r="S58"/>
      <c r="T58"/>
    </row>
    <row r="59" spans="2:20" s="1" customFormat="1" ht="20.149999999999999" customHeight="1" x14ac:dyDescent="0.35">
      <c r="B59" s="186"/>
      <c r="C59" s="187"/>
      <c r="D59" s="187"/>
      <c r="E59" s="198"/>
      <c r="F59" s="199">
        <f t="shared" si="1"/>
        <v>0</v>
      </c>
      <c r="G59" s="173"/>
      <c r="H59" s="177"/>
      <c r="Q59"/>
      <c r="R59"/>
      <c r="S59"/>
      <c r="T59"/>
    </row>
    <row r="60" spans="2:20" s="1" customFormat="1" ht="20.149999999999999" customHeight="1" x14ac:dyDescent="0.35">
      <c r="B60" s="186"/>
      <c r="C60" s="187"/>
      <c r="D60" s="187"/>
      <c r="E60" s="198"/>
      <c r="F60" s="199">
        <f t="shared" si="1"/>
        <v>0</v>
      </c>
      <c r="G60" s="173"/>
      <c r="H60" s="177"/>
      <c r="Q60"/>
      <c r="R60"/>
      <c r="S60"/>
      <c r="T60"/>
    </row>
    <row r="61" spans="2:20" s="1" customFormat="1" ht="20.149999999999999" customHeight="1" x14ac:dyDescent="0.35">
      <c r="B61" s="186"/>
      <c r="C61" s="187"/>
      <c r="D61" s="187"/>
      <c r="E61" s="198"/>
      <c r="F61" s="199">
        <f t="shared" si="1"/>
        <v>0</v>
      </c>
      <c r="G61" s="173"/>
      <c r="H61" s="177"/>
      <c r="Q61"/>
      <c r="R61"/>
      <c r="S61"/>
      <c r="T61"/>
    </row>
    <row r="62" spans="2:20" s="1" customFormat="1" ht="20.149999999999999" customHeight="1" x14ac:dyDescent="0.35">
      <c r="B62" s="186"/>
      <c r="C62" s="187"/>
      <c r="D62" s="187"/>
      <c r="E62" s="198"/>
      <c r="F62" s="199">
        <f t="shared" si="1"/>
        <v>0</v>
      </c>
      <c r="G62" s="173"/>
      <c r="H62" s="177"/>
      <c r="Q62"/>
      <c r="R62"/>
      <c r="S62"/>
      <c r="T62"/>
    </row>
    <row r="63" spans="2:20" s="1" customFormat="1" ht="20.149999999999999" customHeight="1" x14ac:dyDescent="0.35">
      <c r="B63" s="186"/>
      <c r="C63" s="187"/>
      <c r="D63" s="187"/>
      <c r="E63" s="198"/>
      <c r="F63" s="199">
        <f t="shared" si="1"/>
        <v>0</v>
      </c>
      <c r="G63" s="173"/>
      <c r="H63" s="177"/>
      <c r="Q63"/>
      <c r="R63"/>
      <c r="S63"/>
      <c r="T63"/>
    </row>
    <row r="64" spans="2:20" s="1" customFormat="1" ht="20.149999999999999" customHeight="1" x14ac:dyDescent="0.35">
      <c r="B64" s="186"/>
      <c r="C64" s="187"/>
      <c r="D64" s="187"/>
      <c r="E64" s="198"/>
      <c r="F64" s="199">
        <f t="shared" si="1"/>
        <v>0</v>
      </c>
      <c r="G64" s="173"/>
      <c r="H64" s="177"/>
      <c r="Q64"/>
      <c r="R64"/>
      <c r="S64"/>
      <c r="T64"/>
    </row>
    <row r="65" spans="2:20" s="1" customFormat="1" ht="20.149999999999999" customHeight="1" x14ac:dyDescent="0.35">
      <c r="B65" s="189" t="s">
        <v>34</v>
      </c>
      <c r="C65" s="190"/>
      <c r="D65" s="190"/>
      <c r="E65" s="200"/>
      <c r="F65" s="191">
        <f>SUM(F66:F80)</f>
        <v>0</v>
      </c>
      <c r="G65" s="168">
        <f>SUM(G66:G80)</f>
        <v>0</v>
      </c>
      <c r="H65" s="178"/>
      <c r="Q65"/>
      <c r="R65"/>
      <c r="S65"/>
      <c r="T65"/>
    </row>
    <row r="66" spans="2:20" s="1" customFormat="1" ht="20.149999999999999" customHeight="1" x14ac:dyDescent="0.35">
      <c r="B66" s="186"/>
      <c r="C66" s="187"/>
      <c r="D66" s="187"/>
      <c r="E66" s="198"/>
      <c r="F66" s="199">
        <f t="shared" si="1"/>
        <v>0</v>
      </c>
      <c r="G66" s="173"/>
      <c r="H66" s="177"/>
      <c r="Q66"/>
      <c r="R66"/>
      <c r="S66"/>
      <c r="T66"/>
    </row>
    <row r="67" spans="2:20" s="1" customFormat="1" ht="20.149999999999999" customHeight="1" x14ac:dyDescent="0.35">
      <c r="B67" s="186"/>
      <c r="C67" s="187"/>
      <c r="D67" s="187"/>
      <c r="E67" s="198"/>
      <c r="F67" s="199">
        <f t="shared" si="1"/>
        <v>0</v>
      </c>
      <c r="G67" s="173"/>
      <c r="H67" s="177"/>
      <c r="Q67"/>
      <c r="R67"/>
      <c r="S67"/>
      <c r="T67"/>
    </row>
    <row r="68" spans="2:20" s="1" customFormat="1" ht="20.149999999999999" customHeight="1" x14ac:dyDescent="0.35">
      <c r="B68" s="186"/>
      <c r="C68" s="187"/>
      <c r="D68" s="187"/>
      <c r="E68" s="198"/>
      <c r="F68" s="199">
        <f t="shared" si="1"/>
        <v>0</v>
      </c>
      <c r="G68" s="173"/>
      <c r="H68" s="177"/>
      <c r="Q68"/>
      <c r="R68"/>
      <c r="S68"/>
      <c r="T68"/>
    </row>
    <row r="69" spans="2:20" s="1" customFormat="1" ht="20.149999999999999" customHeight="1" x14ac:dyDescent="0.35">
      <c r="B69" s="186"/>
      <c r="C69" s="187"/>
      <c r="D69" s="187"/>
      <c r="E69" s="198"/>
      <c r="F69" s="199">
        <f t="shared" si="1"/>
        <v>0</v>
      </c>
      <c r="G69" s="173"/>
      <c r="H69" s="177"/>
      <c r="Q69"/>
      <c r="R69"/>
      <c r="S69"/>
      <c r="T69"/>
    </row>
    <row r="70" spans="2:20" s="1" customFormat="1" ht="20.149999999999999" customHeight="1" x14ac:dyDescent="0.35">
      <c r="B70" s="186"/>
      <c r="C70" s="187"/>
      <c r="D70" s="187"/>
      <c r="E70" s="198"/>
      <c r="F70" s="199">
        <f t="shared" si="1"/>
        <v>0</v>
      </c>
      <c r="G70" s="173"/>
      <c r="H70" s="177"/>
      <c r="Q70"/>
      <c r="R70"/>
      <c r="S70"/>
      <c r="T70"/>
    </row>
    <row r="71" spans="2:20" s="1" customFormat="1" ht="20.149999999999999" customHeight="1" x14ac:dyDescent="0.35">
      <c r="B71" s="186"/>
      <c r="C71" s="187"/>
      <c r="D71" s="187"/>
      <c r="E71" s="198"/>
      <c r="F71" s="199">
        <f t="shared" si="1"/>
        <v>0</v>
      </c>
      <c r="G71" s="173"/>
      <c r="H71" s="177"/>
      <c r="Q71"/>
      <c r="R71"/>
      <c r="S71"/>
      <c r="T71"/>
    </row>
    <row r="72" spans="2:20" s="1" customFormat="1" ht="20.149999999999999" customHeight="1" x14ac:dyDescent="0.35">
      <c r="B72" s="186"/>
      <c r="C72" s="187"/>
      <c r="D72" s="187"/>
      <c r="E72" s="198"/>
      <c r="F72" s="199">
        <f t="shared" si="1"/>
        <v>0</v>
      </c>
      <c r="G72" s="173"/>
      <c r="H72" s="177"/>
      <c r="Q72"/>
      <c r="R72"/>
      <c r="S72"/>
      <c r="T72"/>
    </row>
    <row r="73" spans="2:20" s="1" customFormat="1" ht="20.149999999999999" customHeight="1" x14ac:dyDescent="0.35">
      <c r="B73" s="186"/>
      <c r="C73" s="187"/>
      <c r="D73" s="187"/>
      <c r="E73" s="198"/>
      <c r="F73" s="199">
        <f t="shared" si="1"/>
        <v>0</v>
      </c>
      <c r="G73" s="173"/>
      <c r="H73" s="177"/>
      <c r="Q73"/>
      <c r="R73"/>
      <c r="S73"/>
      <c r="T73"/>
    </row>
    <row r="74" spans="2:20" s="1" customFormat="1" ht="20.149999999999999" customHeight="1" x14ac:dyDescent="0.35">
      <c r="B74" s="186"/>
      <c r="C74" s="187"/>
      <c r="D74" s="187"/>
      <c r="E74" s="198"/>
      <c r="F74" s="199">
        <f t="shared" si="1"/>
        <v>0</v>
      </c>
      <c r="G74" s="173"/>
      <c r="H74" s="177"/>
      <c r="Q74"/>
      <c r="R74"/>
      <c r="S74"/>
      <c r="T74"/>
    </row>
    <row r="75" spans="2:20" s="1" customFormat="1" ht="20.149999999999999" customHeight="1" x14ac:dyDescent="0.35">
      <c r="B75" s="186"/>
      <c r="C75" s="187"/>
      <c r="D75" s="187"/>
      <c r="E75" s="198"/>
      <c r="F75" s="199">
        <f t="shared" si="1"/>
        <v>0</v>
      </c>
      <c r="G75" s="173"/>
      <c r="H75" s="177"/>
      <c r="Q75"/>
      <c r="R75"/>
      <c r="S75"/>
      <c r="T75"/>
    </row>
    <row r="76" spans="2:20" s="1" customFormat="1" ht="20.149999999999999" customHeight="1" x14ac:dyDescent="0.35">
      <c r="B76" s="186"/>
      <c r="C76" s="187"/>
      <c r="D76" s="187"/>
      <c r="E76" s="198"/>
      <c r="F76" s="199">
        <f t="shared" si="1"/>
        <v>0</v>
      </c>
      <c r="G76" s="173"/>
      <c r="H76" s="177"/>
      <c r="Q76"/>
      <c r="R76"/>
      <c r="S76"/>
      <c r="T76"/>
    </row>
    <row r="77" spans="2:20" s="1" customFormat="1" ht="20.149999999999999" customHeight="1" x14ac:dyDescent="0.35">
      <c r="B77" s="186"/>
      <c r="C77" s="187"/>
      <c r="D77" s="187"/>
      <c r="E77" s="198"/>
      <c r="F77" s="199">
        <f t="shared" si="1"/>
        <v>0</v>
      </c>
      <c r="G77" s="173"/>
      <c r="H77" s="177"/>
      <c r="Q77"/>
      <c r="R77"/>
      <c r="S77"/>
      <c r="T77"/>
    </row>
    <row r="78" spans="2:20" s="1" customFormat="1" ht="20.149999999999999" customHeight="1" x14ac:dyDescent="0.35">
      <c r="B78" s="186"/>
      <c r="C78" s="187"/>
      <c r="D78" s="187"/>
      <c r="E78" s="198"/>
      <c r="F78" s="199">
        <f t="shared" si="1"/>
        <v>0</v>
      </c>
      <c r="G78" s="173"/>
      <c r="H78" s="177"/>
      <c r="Q78"/>
      <c r="R78"/>
      <c r="S78"/>
      <c r="T78"/>
    </row>
    <row r="79" spans="2:20" s="1" customFormat="1" ht="20.149999999999999" customHeight="1" x14ac:dyDescent="0.35">
      <c r="B79" s="186"/>
      <c r="C79" s="187"/>
      <c r="D79" s="187"/>
      <c r="E79" s="198"/>
      <c r="F79" s="199">
        <f t="shared" si="1"/>
        <v>0</v>
      </c>
      <c r="G79" s="173"/>
      <c r="H79" s="177"/>
      <c r="Q79"/>
      <c r="R79"/>
      <c r="S79"/>
      <c r="T79"/>
    </row>
    <row r="80" spans="2:20" s="1" customFormat="1" ht="20.149999999999999" customHeight="1" x14ac:dyDescent="0.35">
      <c r="B80" s="186"/>
      <c r="C80" s="187"/>
      <c r="D80" s="187"/>
      <c r="E80" s="198"/>
      <c r="F80" s="199">
        <f t="shared" si="1"/>
        <v>0</v>
      </c>
      <c r="G80" s="173"/>
      <c r="H80" s="177"/>
      <c r="Q80"/>
      <c r="R80"/>
      <c r="S80"/>
      <c r="T80"/>
    </row>
    <row r="81" spans="2:20" s="1" customFormat="1" ht="20.149999999999999" customHeight="1" x14ac:dyDescent="0.35">
      <c r="B81" s="192" t="s">
        <v>125</v>
      </c>
      <c r="C81" s="193"/>
      <c r="D81" s="193"/>
      <c r="E81" s="201"/>
      <c r="F81" s="194">
        <f>SUM(F82:F96)</f>
        <v>0</v>
      </c>
      <c r="G81" s="169">
        <f>SUM(G82:G96)</f>
        <v>0</v>
      </c>
      <c r="H81" s="179"/>
      <c r="Q81"/>
      <c r="R81"/>
      <c r="S81"/>
      <c r="T81"/>
    </row>
    <row r="82" spans="2:20" s="1" customFormat="1" ht="20.149999999999999" customHeight="1" x14ac:dyDescent="0.35">
      <c r="B82" s="186"/>
      <c r="C82" s="187"/>
      <c r="D82" s="187"/>
      <c r="E82" s="198"/>
      <c r="F82" s="199">
        <f t="shared" si="1"/>
        <v>0</v>
      </c>
      <c r="G82" s="173"/>
      <c r="H82" s="177"/>
      <c r="Q82"/>
      <c r="R82"/>
      <c r="S82"/>
      <c r="T82"/>
    </row>
    <row r="83" spans="2:20" s="1" customFormat="1" ht="20.149999999999999" customHeight="1" x14ac:dyDescent="0.35">
      <c r="B83" s="186"/>
      <c r="C83" s="187"/>
      <c r="D83" s="187"/>
      <c r="E83" s="198"/>
      <c r="F83" s="199">
        <f t="shared" si="1"/>
        <v>0</v>
      </c>
      <c r="G83" s="173"/>
      <c r="H83" s="177"/>
      <c r="Q83"/>
      <c r="R83"/>
      <c r="S83"/>
      <c r="T83"/>
    </row>
    <row r="84" spans="2:20" s="1" customFormat="1" ht="20.149999999999999" customHeight="1" x14ac:dyDescent="0.35">
      <c r="B84" s="186"/>
      <c r="C84" s="187"/>
      <c r="D84" s="187"/>
      <c r="E84" s="198"/>
      <c r="F84" s="199">
        <f t="shared" si="1"/>
        <v>0</v>
      </c>
      <c r="G84" s="173"/>
      <c r="H84" s="177"/>
      <c r="Q84"/>
      <c r="R84"/>
      <c r="S84"/>
      <c r="T84"/>
    </row>
    <row r="85" spans="2:20" s="1" customFormat="1" ht="20.149999999999999" customHeight="1" x14ac:dyDescent="0.35">
      <c r="B85" s="186"/>
      <c r="C85" s="187"/>
      <c r="D85" s="187"/>
      <c r="E85" s="198"/>
      <c r="F85" s="199">
        <f t="shared" si="1"/>
        <v>0</v>
      </c>
      <c r="G85" s="173"/>
      <c r="H85" s="177"/>
      <c r="Q85"/>
      <c r="R85"/>
      <c r="S85"/>
      <c r="T85"/>
    </row>
    <row r="86" spans="2:20" s="1" customFormat="1" ht="20.149999999999999" customHeight="1" x14ac:dyDescent="0.35">
      <c r="B86" s="186"/>
      <c r="C86" s="187"/>
      <c r="D86" s="187"/>
      <c r="E86" s="198"/>
      <c r="F86" s="199">
        <f t="shared" si="1"/>
        <v>0</v>
      </c>
      <c r="G86" s="173"/>
      <c r="H86" s="177"/>
      <c r="Q86"/>
      <c r="R86"/>
      <c r="S86"/>
      <c r="T86"/>
    </row>
    <row r="87" spans="2:20" s="1" customFormat="1" ht="20.149999999999999" customHeight="1" x14ac:dyDescent="0.35">
      <c r="B87" s="186"/>
      <c r="C87" s="187"/>
      <c r="D87" s="187"/>
      <c r="E87" s="198"/>
      <c r="F87" s="199">
        <f t="shared" si="1"/>
        <v>0</v>
      </c>
      <c r="G87" s="173"/>
      <c r="H87" s="177"/>
      <c r="Q87"/>
      <c r="R87"/>
      <c r="S87"/>
      <c r="T87"/>
    </row>
    <row r="88" spans="2:20" s="1" customFormat="1" ht="20.149999999999999" customHeight="1" x14ac:dyDescent="0.35">
      <c r="B88" s="186"/>
      <c r="C88" s="187"/>
      <c r="D88" s="187"/>
      <c r="E88" s="198"/>
      <c r="F88" s="199">
        <f t="shared" si="1"/>
        <v>0</v>
      </c>
      <c r="G88" s="173"/>
      <c r="H88" s="177"/>
      <c r="Q88"/>
      <c r="R88"/>
      <c r="S88"/>
      <c r="T88"/>
    </row>
    <row r="89" spans="2:20" s="1" customFormat="1" ht="20.149999999999999" customHeight="1" x14ac:dyDescent="0.35">
      <c r="B89" s="186"/>
      <c r="C89" s="187"/>
      <c r="D89" s="187"/>
      <c r="E89" s="198"/>
      <c r="F89" s="199">
        <f t="shared" si="1"/>
        <v>0</v>
      </c>
      <c r="G89" s="173"/>
      <c r="H89" s="177"/>
      <c r="Q89"/>
      <c r="R89"/>
      <c r="S89"/>
      <c r="T89"/>
    </row>
    <row r="90" spans="2:20" s="1" customFormat="1" ht="20.149999999999999" customHeight="1" x14ac:dyDescent="0.35">
      <c r="B90" s="186"/>
      <c r="C90" s="187"/>
      <c r="D90" s="187"/>
      <c r="E90" s="198"/>
      <c r="F90" s="199">
        <f t="shared" si="1"/>
        <v>0</v>
      </c>
      <c r="G90" s="173"/>
      <c r="H90" s="177"/>
      <c r="Q90"/>
      <c r="R90"/>
      <c r="S90"/>
      <c r="T90"/>
    </row>
    <row r="91" spans="2:20" s="1" customFormat="1" ht="20.149999999999999" customHeight="1" x14ac:dyDescent="0.35">
      <c r="B91" s="186"/>
      <c r="C91" s="187"/>
      <c r="D91" s="187"/>
      <c r="E91" s="198"/>
      <c r="F91" s="199">
        <f t="shared" si="1"/>
        <v>0</v>
      </c>
      <c r="G91" s="173"/>
      <c r="H91" s="177"/>
      <c r="Q91"/>
      <c r="R91"/>
      <c r="S91"/>
      <c r="T91"/>
    </row>
    <row r="92" spans="2:20" s="1" customFormat="1" ht="20.149999999999999" customHeight="1" x14ac:dyDescent="0.35">
      <c r="B92" s="186"/>
      <c r="C92" s="187"/>
      <c r="D92" s="187"/>
      <c r="E92" s="198"/>
      <c r="F92" s="199">
        <f t="shared" si="1"/>
        <v>0</v>
      </c>
      <c r="G92" s="173"/>
      <c r="H92" s="177"/>
      <c r="Q92"/>
      <c r="R92"/>
      <c r="S92"/>
      <c r="T92"/>
    </row>
    <row r="93" spans="2:20" s="1" customFormat="1" ht="20.149999999999999" customHeight="1" x14ac:dyDescent="0.35">
      <c r="B93" s="186"/>
      <c r="C93" s="187"/>
      <c r="D93" s="187"/>
      <c r="E93" s="198"/>
      <c r="F93" s="199">
        <f t="shared" si="1"/>
        <v>0</v>
      </c>
      <c r="G93" s="173"/>
      <c r="H93" s="177"/>
      <c r="Q93"/>
      <c r="R93"/>
      <c r="S93"/>
      <c r="T93"/>
    </row>
    <row r="94" spans="2:20" s="1" customFormat="1" ht="20.149999999999999" customHeight="1" x14ac:dyDescent="0.35">
      <c r="B94" s="186"/>
      <c r="C94" s="187"/>
      <c r="D94" s="187"/>
      <c r="E94" s="198"/>
      <c r="F94" s="199">
        <f t="shared" si="1"/>
        <v>0</v>
      </c>
      <c r="G94" s="173"/>
      <c r="H94" s="177"/>
      <c r="Q94"/>
      <c r="R94"/>
      <c r="S94"/>
      <c r="T94"/>
    </row>
    <row r="95" spans="2:20" s="1" customFormat="1" ht="20.149999999999999" customHeight="1" x14ac:dyDescent="0.35">
      <c r="B95" s="186"/>
      <c r="C95" s="187"/>
      <c r="D95" s="187"/>
      <c r="E95" s="198"/>
      <c r="F95" s="199">
        <f t="shared" si="1"/>
        <v>0</v>
      </c>
      <c r="G95" s="173"/>
      <c r="H95" s="177"/>
      <c r="Q95"/>
      <c r="R95"/>
      <c r="S95"/>
      <c r="T95"/>
    </row>
    <row r="96" spans="2:20" s="1" customFormat="1" ht="20.149999999999999" customHeight="1" x14ac:dyDescent="0.35">
      <c r="B96" s="115"/>
      <c r="C96" s="195"/>
      <c r="D96" s="195"/>
      <c r="E96" s="202"/>
      <c r="F96" s="199">
        <f t="shared" si="1"/>
        <v>0</v>
      </c>
      <c r="G96" s="173"/>
      <c r="H96" s="177"/>
      <c r="Q96"/>
      <c r="R96"/>
      <c r="S96"/>
      <c r="T96"/>
    </row>
    <row r="97" spans="2:20" s="1" customFormat="1" ht="40" customHeight="1" x14ac:dyDescent="0.35">
      <c r="B97" s="116" t="s">
        <v>127</v>
      </c>
      <c r="C97" s="117"/>
      <c r="D97" s="117"/>
      <c r="E97" s="117"/>
      <c r="F97" s="170">
        <f>F49+F65+F81</f>
        <v>0</v>
      </c>
      <c r="G97" s="170">
        <f>G49+G65+G81</f>
        <v>0</v>
      </c>
      <c r="H97" s="180"/>
      <c r="Q97"/>
      <c r="R97"/>
      <c r="S97"/>
      <c r="T97"/>
    </row>
    <row r="98" spans="2:20" s="1" customFormat="1" ht="20.149999999999999" customHeight="1" x14ac:dyDescent="0.35">
      <c r="B98" s="4"/>
      <c r="C98" s="5"/>
      <c r="D98" s="5"/>
      <c r="E98" s="6"/>
      <c r="F98" s="8"/>
    </row>
    <row r="99" spans="2:20" s="1" customFormat="1" x14ac:dyDescent="0.35">
      <c r="B99" s="6"/>
      <c r="C99" s="6"/>
      <c r="D99" s="6"/>
      <c r="E99" s="6"/>
      <c r="F99" s="6"/>
      <c r="Q99"/>
      <c r="R99"/>
      <c r="S99"/>
      <c r="T99"/>
    </row>
    <row r="100" spans="2:20" s="1" customFormat="1" x14ac:dyDescent="0.35"/>
    <row r="101" spans="2:20" s="1" customFormat="1" x14ac:dyDescent="0.35"/>
    <row r="102" spans="2:20" s="1" customFormat="1" x14ac:dyDescent="0.35"/>
    <row r="103" spans="2:20" s="1" customFormat="1" x14ac:dyDescent="0.35"/>
    <row r="104" spans="2:20" s="1" customFormat="1" x14ac:dyDescent="0.35"/>
    <row r="105" spans="2:20" s="1" customFormat="1" x14ac:dyDescent="0.35"/>
    <row r="106" spans="2:20" s="1" customFormat="1" x14ac:dyDescent="0.35"/>
    <row r="107" spans="2:20" s="1" customFormat="1" x14ac:dyDescent="0.35"/>
    <row r="108" spans="2:20" s="1" customFormat="1" x14ac:dyDescent="0.35"/>
    <row r="109" spans="2:20" s="1" customFormat="1" x14ac:dyDescent="0.35"/>
    <row r="110" spans="2:20" s="1" customFormat="1" x14ac:dyDescent="0.35"/>
    <row r="111" spans="2:20" s="1" customFormat="1" x14ac:dyDescent="0.35"/>
    <row r="112" spans="2:20" s="1" customFormat="1" x14ac:dyDescent="0.35"/>
    <row r="113" s="1" customFormat="1" x14ac:dyDescent="0.35"/>
    <row r="114" s="1" customFormat="1" x14ac:dyDescent="0.35"/>
    <row r="115" s="1" customFormat="1" x14ac:dyDescent="0.35"/>
    <row r="116" s="1" customFormat="1" x14ac:dyDescent="0.35"/>
    <row r="117" s="1" customFormat="1" x14ac:dyDescent="0.35"/>
    <row r="118" s="1" customFormat="1" x14ac:dyDescent="0.35"/>
    <row r="119" s="1" customFormat="1" x14ac:dyDescent="0.35"/>
    <row r="120" s="1" customFormat="1" x14ac:dyDescent="0.35"/>
    <row r="121" s="1" customFormat="1" x14ac:dyDescent="0.35"/>
    <row r="122" s="1" customFormat="1" x14ac:dyDescent="0.35"/>
    <row r="123" s="1" customFormat="1" x14ac:dyDescent="0.35"/>
    <row r="124" s="1" customFormat="1" x14ac:dyDescent="0.35"/>
    <row r="125" s="1" customFormat="1" x14ac:dyDescent="0.35"/>
    <row r="126" s="1" customFormat="1" x14ac:dyDescent="0.35"/>
    <row r="127" s="1" customFormat="1" x14ac:dyDescent="0.35"/>
    <row r="128" s="1" customFormat="1" x14ac:dyDescent="0.35"/>
    <row r="129" s="1" customFormat="1" x14ac:dyDescent="0.35"/>
    <row r="130" s="1" customFormat="1" x14ac:dyDescent="0.35"/>
    <row r="131" s="1" customFormat="1" x14ac:dyDescent="0.35"/>
    <row r="132" s="1" customFormat="1" x14ac:dyDescent="0.35"/>
    <row r="133" s="1" customFormat="1" x14ac:dyDescent="0.35"/>
    <row r="134" s="1" customFormat="1" x14ac:dyDescent="0.35"/>
    <row r="135" s="1" customFormat="1" x14ac:dyDescent="0.35"/>
    <row r="136" s="1" customFormat="1" x14ac:dyDescent="0.35"/>
    <row r="137" s="1" customFormat="1" x14ac:dyDescent="0.35"/>
    <row r="138" s="1" customFormat="1" x14ac:dyDescent="0.35"/>
    <row r="139" s="1" customFormat="1" x14ac:dyDescent="0.35"/>
    <row r="140" s="1" customFormat="1" x14ac:dyDescent="0.35"/>
    <row r="141" s="1" customFormat="1" x14ac:dyDescent="0.35"/>
    <row r="142" s="1" customFormat="1" x14ac:dyDescent="0.35"/>
    <row r="143" s="1" customFormat="1" x14ac:dyDescent="0.35"/>
    <row r="144" s="1" customFormat="1" x14ac:dyDescent="0.35"/>
    <row r="145" s="1" customFormat="1" x14ac:dyDescent="0.35"/>
    <row r="146" s="1" customFormat="1" x14ac:dyDescent="0.35"/>
    <row r="147" s="1" customFormat="1" x14ac:dyDescent="0.35"/>
    <row r="148" s="1" customFormat="1" x14ac:dyDescent="0.35"/>
    <row r="149" s="1" customFormat="1" x14ac:dyDescent="0.35"/>
    <row r="150" s="1" customFormat="1" x14ac:dyDescent="0.35"/>
    <row r="151" s="1" customFormat="1" x14ac:dyDescent="0.35"/>
    <row r="152" s="1" customFormat="1" x14ac:dyDescent="0.35"/>
    <row r="153" s="1" customFormat="1" x14ac:dyDescent="0.35"/>
    <row r="154" s="1" customFormat="1" x14ac:dyDescent="0.35"/>
    <row r="155" s="1" customFormat="1" x14ac:dyDescent="0.35"/>
    <row r="156" s="1" customFormat="1" x14ac:dyDescent="0.35"/>
    <row r="157" s="1" customFormat="1" x14ac:dyDescent="0.35"/>
    <row r="158" s="1" customFormat="1" x14ac:dyDescent="0.35"/>
    <row r="159" s="1" customFormat="1" x14ac:dyDescent="0.35"/>
    <row r="160" s="1" customFormat="1" x14ac:dyDescent="0.35"/>
    <row r="161" s="1" customFormat="1" x14ac:dyDescent="0.35"/>
    <row r="162" s="1" customFormat="1" x14ac:dyDescent="0.35"/>
    <row r="163" s="1" customFormat="1" x14ac:dyDescent="0.35"/>
    <row r="164" s="1" customFormat="1" x14ac:dyDescent="0.35"/>
    <row r="165" s="1" customFormat="1" x14ac:dyDescent="0.35"/>
    <row r="166" s="1" customFormat="1" x14ac:dyDescent="0.35"/>
    <row r="167" s="1" customFormat="1" x14ac:dyDescent="0.35"/>
    <row r="168" s="1" customFormat="1" x14ac:dyDescent="0.35"/>
    <row r="169" s="1" customFormat="1" x14ac:dyDescent="0.35"/>
    <row r="170" s="1" customFormat="1" x14ac:dyDescent="0.35"/>
    <row r="171" s="1" customFormat="1" x14ac:dyDescent="0.35"/>
    <row r="172" s="1" customFormat="1" x14ac:dyDescent="0.35"/>
    <row r="173" s="1" customFormat="1" x14ac:dyDescent="0.35"/>
    <row r="174" s="1" customFormat="1" x14ac:dyDescent="0.35"/>
    <row r="175" s="1" customFormat="1" x14ac:dyDescent="0.35"/>
    <row r="176" s="1" customFormat="1" x14ac:dyDescent="0.35"/>
    <row r="177" s="1" customFormat="1" x14ac:dyDescent="0.35"/>
    <row r="178" s="1" customFormat="1" x14ac:dyDescent="0.35"/>
    <row r="179" s="1" customFormat="1" x14ac:dyDescent="0.35"/>
    <row r="180" s="1" customFormat="1" x14ac:dyDescent="0.35"/>
    <row r="181" s="1" customFormat="1" x14ac:dyDescent="0.35"/>
    <row r="182" s="1" customFormat="1" x14ac:dyDescent="0.35"/>
    <row r="183" s="1" customFormat="1" x14ac:dyDescent="0.35"/>
    <row r="184" s="1" customFormat="1" x14ac:dyDescent="0.35"/>
    <row r="185" s="1" customFormat="1" x14ac:dyDescent="0.35"/>
    <row r="186" s="1" customFormat="1" x14ac:dyDescent="0.35"/>
    <row r="187" s="1" customFormat="1" x14ac:dyDescent="0.35"/>
    <row r="188" s="1" customFormat="1" x14ac:dyDescent="0.35"/>
    <row r="189" s="1" customFormat="1" x14ac:dyDescent="0.35"/>
    <row r="190" s="1" customFormat="1" x14ac:dyDescent="0.35"/>
    <row r="191" s="1" customFormat="1" x14ac:dyDescent="0.35"/>
    <row r="192" s="1" customFormat="1" x14ac:dyDescent="0.35"/>
    <row r="193" s="1" customFormat="1" x14ac:dyDescent="0.35"/>
    <row r="194" s="1" customFormat="1" x14ac:dyDescent="0.35"/>
    <row r="195" s="1" customFormat="1" x14ac:dyDescent="0.35"/>
    <row r="196" s="1" customFormat="1" x14ac:dyDescent="0.35"/>
    <row r="197" s="1" customFormat="1" x14ac:dyDescent="0.35"/>
    <row r="198" s="1" customFormat="1" x14ac:dyDescent="0.35"/>
    <row r="199" s="1" customFormat="1" x14ac:dyDescent="0.35"/>
    <row r="200" s="1" customFormat="1" x14ac:dyDescent="0.35"/>
    <row r="201" s="1" customFormat="1" x14ac:dyDescent="0.35"/>
    <row r="202" s="1" customFormat="1" x14ac:dyDescent="0.35"/>
    <row r="203" s="1" customFormat="1" x14ac:dyDescent="0.35"/>
    <row r="204" s="1" customFormat="1" x14ac:dyDescent="0.35"/>
    <row r="205" s="1" customFormat="1" x14ac:dyDescent="0.35"/>
    <row r="206" s="1" customFormat="1" x14ac:dyDescent="0.35"/>
    <row r="207" s="1" customFormat="1" x14ac:dyDescent="0.35"/>
    <row r="208" s="1" customFormat="1" x14ac:dyDescent="0.35"/>
  </sheetData>
  <sheetProtection algorithmName="SHA-512" hashValue="+W8SDs8xWTh2ViZOlOTqVDWesBg4yxjZLD1oOfk0K56GQqe34NRBg8Kc8aU6Y65Dj8zDF6KPfJckBVFY/7WJ5w==" saltValue="PY+JQx6wOXqxbLs68x8juA==" spinCount="100000" sheet="1" insertRows="0"/>
  <mergeCells count="9">
    <mergeCell ref="B23:G23"/>
    <mergeCell ref="B17:D17"/>
    <mergeCell ref="C8:F8"/>
    <mergeCell ref="B3:F3"/>
    <mergeCell ref="C6:F6"/>
    <mergeCell ref="C10:F10"/>
    <mergeCell ref="C11:F11"/>
    <mergeCell ref="B13:F13"/>
    <mergeCell ref="B16:D16"/>
  </mergeCells>
  <pageMargins left="0.25" right="0.25" top="0.75" bottom="0.75" header="0.3" footer="0.3"/>
  <pageSetup paperSize="9" scale="57" fitToHeight="0" orientation="portrait" r:id="rId1"/>
  <headerFooter>
    <oddFooter>&amp;R&amp;8Annex pressupost sol·licitud projectes d’innovació
Versió 1, 22 de juny de 2021</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7FEF157-5C28-4139-B106-5EFD7D013895}">
          <x14:formula1>
            <xm:f>'Valors possibles'!$D$13:$G$13</xm:f>
          </x14:formula1>
          <xm:sqref>C8:F8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5C926-098A-47BB-98FC-98DDFCF9CA04}">
  <sheetPr>
    <tabColor theme="5" tint="-0.249977111117893"/>
    <pageSetUpPr fitToPage="1"/>
  </sheetPr>
  <dimension ref="A1:AB208"/>
  <sheetViews>
    <sheetView topLeftCell="F104" zoomScale="74" zoomScaleNormal="74" zoomScaleSheetLayoutView="62" workbookViewId="0">
      <selection activeCell="F104" sqref="F104"/>
    </sheetView>
  </sheetViews>
  <sheetFormatPr defaultRowHeight="14.5" x14ac:dyDescent="0.35"/>
  <cols>
    <col min="1" max="1" width="5.7265625" style="1" customWidth="1"/>
    <col min="2" max="2" width="74.453125" customWidth="1"/>
    <col min="3" max="3" width="26.453125" customWidth="1"/>
    <col min="4" max="4" width="25.26953125" bestFit="1" customWidth="1"/>
    <col min="5" max="5" width="24" customWidth="1"/>
    <col min="6" max="6" width="23.453125" customWidth="1"/>
    <col min="7" max="7" width="20.54296875" style="1" customWidth="1"/>
    <col min="8" max="8" width="22.7265625" style="1" customWidth="1"/>
    <col min="9" max="16" width="9.1796875" style="1"/>
  </cols>
  <sheetData>
    <row r="1" spans="2:28" ht="25.5" customHeight="1" x14ac:dyDescent="0.35">
      <c r="B1" s="1"/>
      <c r="C1" s="1"/>
      <c r="D1" s="1"/>
      <c r="E1" s="1"/>
      <c r="F1" s="1"/>
    </row>
    <row r="2" spans="2:28" ht="41.15" customHeight="1" x14ac:dyDescent="0.35">
      <c r="B2" s="1"/>
      <c r="C2" s="1"/>
      <c r="D2" s="1"/>
      <c r="E2" s="1"/>
      <c r="F2" s="1"/>
    </row>
    <row r="3" spans="2:28" ht="30" customHeight="1" x14ac:dyDescent="0.35">
      <c r="B3" s="208" t="s">
        <v>23</v>
      </c>
      <c r="C3" s="208"/>
      <c r="D3" s="208"/>
      <c r="E3" s="208"/>
      <c r="F3" s="208"/>
      <c r="Q3" s="1"/>
      <c r="R3" s="1"/>
      <c r="S3" s="1"/>
      <c r="T3" s="1"/>
      <c r="U3" s="1"/>
      <c r="V3" s="1"/>
      <c r="W3" s="1"/>
      <c r="X3" s="1"/>
      <c r="Y3" s="1"/>
      <c r="Z3" s="1"/>
      <c r="AA3" s="1"/>
      <c r="AB3" s="1"/>
    </row>
    <row r="4" spans="2:28" ht="23.5" x14ac:dyDescent="0.35">
      <c r="B4" s="9" t="s">
        <v>24</v>
      </c>
      <c r="C4" s="1"/>
      <c r="D4" s="1"/>
      <c r="E4" s="1"/>
      <c r="F4" s="1"/>
      <c r="Q4" s="1"/>
      <c r="R4" s="1"/>
      <c r="S4" s="1"/>
      <c r="T4" s="1"/>
      <c r="U4" s="1"/>
      <c r="V4" s="1"/>
      <c r="W4" s="1"/>
      <c r="X4" s="1"/>
      <c r="Y4" s="1"/>
      <c r="Z4" s="1"/>
      <c r="AA4" s="1"/>
      <c r="AB4" s="1"/>
    </row>
    <row r="5" spans="2:28" ht="15" customHeight="1" thickBot="1" x14ac:dyDescent="0.4">
      <c r="B5" s="2"/>
      <c r="C5" s="2"/>
      <c r="D5" s="2"/>
      <c r="E5" s="2"/>
      <c r="F5" s="2"/>
      <c r="Q5" s="1"/>
      <c r="R5" s="1"/>
      <c r="S5" s="1"/>
      <c r="T5" s="1"/>
      <c r="U5" s="1"/>
      <c r="V5" s="1"/>
      <c r="W5" s="1"/>
      <c r="X5" s="1"/>
      <c r="Y5" s="1"/>
      <c r="Z5" s="1"/>
      <c r="AA5" s="1"/>
      <c r="AB5" s="1"/>
    </row>
    <row r="6" spans="2:28" ht="18.5" x14ac:dyDescent="0.35">
      <c r="B6" s="16" t="s">
        <v>54</v>
      </c>
      <c r="C6" s="271" t="s">
        <v>126</v>
      </c>
      <c r="D6" s="271"/>
      <c r="E6" s="271"/>
      <c r="F6" s="272"/>
      <c r="Q6" s="1"/>
      <c r="R6" s="1"/>
      <c r="S6" s="1"/>
      <c r="T6" s="1"/>
      <c r="U6" s="1"/>
      <c r="V6" s="1"/>
      <c r="W6" s="1"/>
      <c r="X6" s="1"/>
      <c r="Y6" s="1"/>
      <c r="Z6" s="1"/>
      <c r="AA6" s="1"/>
      <c r="AB6" s="1"/>
    </row>
    <row r="7" spans="2:28" ht="15" customHeight="1" x14ac:dyDescent="0.35">
      <c r="B7" s="17"/>
      <c r="C7" s="1"/>
      <c r="D7" s="1"/>
      <c r="E7" s="1"/>
      <c r="F7" s="18"/>
      <c r="Q7" s="1"/>
      <c r="R7" s="1"/>
      <c r="S7" s="1"/>
      <c r="T7" s="1"/>
      <c r="U7" s="1"/>
      <c r="V7" s="1"/>
      <c r="W7" s="1"/>
      <c r="X7" s="1"/>
      <c r="Y7" s="1"/>
      <c r="Z7" s="1"/>
      <c r="AA7" s="1"/>
      <c r="AB7" s="1"/>
    </row>
    <row r="8" spans="2:28" ht="15" customHeight="1" x14ac:dyDescent="0.35">
      <c r="B8" s="20" t="s">
        <v>55</v>
      </c>
      <c r="C8" s="278"/>
      <c r="D8" s="278"/>
      <c r="E8" s="278"/>
      <c r="F8" s="279"/>
      <c r="Q8" s="1"/>
      <c r="R8" s="1"/>
      <c r="S8" s="1"/>
      <c r="T8" s="1"/>
      <c r="U8" s="1"/>
      <c r="V8" s="1"/>
      <c r="W8" s="1"/>
      <c r="X8" s="1"/>
      <c r="Y8" s="1"/>
      <c r="Z8" s="1"/>
      <c r="AA8" s="1"/>
      <c r="AB8" s="1"/>
    </row>
    <row r="9" spans="2:28" ht="15" customHeight="1" x14ac:dyDescent="0.35">
      <c r="B9" s="17"/>
      <c r="C9" s="1"/>
      <c r="D9" s="1"/>
      <c r="E9" s="1"/>
      <c r="F9" s="18"/>
      <c r="Q9" s="1"/>
      <c r="R9" s="1"/>
      <c r="S9" s="1"/>
      <c r="T9" s="1"/>
      <c r="U9" s="1"/>
      <c r="V9" s="1"/>
      <c r="W9" s="1"/>
      <c r="X9" s="1"/>
      <c r="Y9" s="1"/>
      <c r="Z9" s="1"/>
      <c r="AA9" s="1"/>
      <c r="AB9" s="1"/>
    </row>
    <row r="10" spans="2:28" ht="18.5" x14ac:dyDescent="0.35">
      <c r="B10" s="19" t="s">
        <v>11</v>
      </c>
      <c r="C10" s="280" t="str">
        <f>'DESPESES.SUB_Sol.licitant'!$C$8</f>
        <v>Escriure títol del projecte</v>
      </c>
      <c r="D10" s="280"/>
      <c r="E10" s="280"/>
      <c r="F10" s="281"/>
      <c r="Q10" s="1"/>
      <c r="R10" s="1"/>
      <c r="S10" s="1"/>
      <c r="T10" s="1"/>
      <c r="U10" s="1"/>
      <c r="V10" s="1"/>
      <c r="W10" s="1"/>
      <c r="X10" s="1"/>
      <c r="Y10" s="1"/>
      <c r="Z10" s="1"/>
      <c r="AA10" s="1"/>
      <c r="AB10" s="1"/>
    </row>
    <row r="11" spans="2:28" ht="19" thickBot="1" x14ac:dyDescent="0.4">
      <c r="B11" s="110"/>
      <c r="C11" s="275"/>
      <c r="D11" s="275"/>
      <c r="E11" s="275"/>
      <c r="F11" s="276"/>
      <c r="Q11" s="1"/>
      <c r="R11" s="1"/>
      <c r="S11" s="1"/>
      <c r="T11" s="1"/>
      <c r="U11" s="1"/>
      <c r="V11" s="1"/>
      <c r="W11" s="1"/>
      <c r="X11" s="1"/>
      <c r="Y11" s="1"/>
      <c r="Z11" s="1"/>
      <c r="AA11" s="1"/>
      <c r="AB11" s="1"/>
    </row>
    <row r="12" spans="2:28" s="1" customFormat="1" ht="15" customHeight="1" x14ac:dyDescent="0.35">
      <c r="B12" s="111"/>
      <c r="C12" s="111"/>
      <c r="D12" s="111"/>
      <c r="E12" s="111"/>
      <c r="F12" s="111"/>
    </row>
    <row r="13" spans="2:28" ht="23.5" x14ac:dyDescent="0.35">
      <c r="B13" s="277" t="s">
        <v>56</v>
      </c>
      <c r="C13" s="277"/>
      <c r="D13" s="277"/>
      <c r="E13" s="277"/>
      <c r="F13" s="277"/>
    </row>
    <row r="14" spans="2:28" s="1" customFormat="1" ht="20.149999999999999" customHeight="1" x14ac:dyDescent="0.35">
      <c r="B14" s="111"/>
      <c r="C14" s="111"/>
      <c r="D14" s="111"/>
      <c r="E14" s="111"/>
      <c r="F14" s="111"/>
    </row>
    <row r="15" spans="2:28" s="1" customFormat="1" ht="51" customHeight="1" thickBot="1" x14ac:dyDescent="0.4">
      <c r="B15" s="111"/>
      <c r="C15" s="111"/>
      <c r="D15" s="111"/>
      <c r="E15" s="127" t="s">
        <v>121</v>
      </c>
      <c r="F15" s="128" t="s">
        <v>122</v>
      </c>
    </row>
    <row r="16" spans="2:28" s="1" customFormat="1" ht="30" customHeight="1" thickTop="1" x14ac:dyDescent="0.35">
      <c r="B16" s="267" t="s">
        <v>8</v>
      </c>
      <c r="C16" s="268"/>
      <c r="D16" s="268"/>
      <c r="E16" s="119">
        <f>+$E$45</f>
        <v>0</v>
      </c>
      <c r="F16" s="123">
        <f>+$F$45</f>
        <v>0</v>
      </c>
    </row>
    <row r="17" spans="2:20" s="1" customFormat="1" ht="30" customHeight="1" x14ac:dyDescent="0.35">
      <c r="B17" s="269" t="s">
        <v>21</v>
      </c>
      <c r="C17" s="270"/>
      <c r="D17" s="270"/>
      <c r="E17" s="120">
        <f>+$F$97</f>
        <v>0</v>
      </c>
      <c r="F17" s="124">
        <f>+$G$97</f>
        <v>0</v>
      </c>
    </row>
    <row r="18" spans="2:20" s="1" customFormat="1" ht="30" customHeight="1" x14ac:dyDescent="0.35">
      <c r="B18" s="131" t="s">
        <v>123</v>
      </c>
      <c r="C18" s="24"/>
      <c r="D18" s="24"/>
      <c r="E18" s="203">
        <f>SUM(E16:E17)</f>
        <v>0</v>
      </c>
      <c r="F18" s="204">
        <f>SUM(F16:F17)</f>
        <v>0</v>
      </c>
    </row>
    <row r="19" spans="2:20" s="1" customFormat="1" ht="30" customHeight="1" x14ac:dyDescent="0.35">
      <c r="B19" s="130" t="s">
        <v>33</v>
      </c>
      <c r="C19" s="129"/>
      <c r="D19" s="129"/>
      <c r="E19" s="121">
        <f>E27+F49</f>
        <v>0</v>
      </c>
      <c r="F19" s="125">
        <f>F27+G49</f>
        <v>0</v>
      </c>
    </row>
    <row r="20" spans="2:20" s="1" customFormat="1" ht="30" customHeight="1" x14ac:dyDescent="0.35">
      <c r="B20" s="130" t="s">
        <v>34</v>
      </c>
      <c r="C20" s="129"/>
      <c r="D20" s="129"/>
      <c r="E20" s="121">
        <f>E33+F65</f>
        <v>0</v>
      </c>
      <c r="F20" s="125">
        <f>F33+G65</f>
        <v>0</v>
      </c>
    </row>
    <row r="21" spans="2:20" s="1" customFormat="1" ht="30" customHeight="1" thickBot="1" x14ac:dyDescent="0.4">
      <c r="B21" s="130" t="s">
        <v>124</v>
      </c>
      <c r="C21" s="129"/>
      <c r="D21" s="129"/>
      <c r="E21" s="205">
        <f>E39+F81</f>
        <v>0</v>
      </c>
      <c r="F21" s="126">
        <f>F39+G81</f>
        <v>0</v>
      </c>
    </row>
    <row r="22" spans="2:20" s="1" customFormat="1" ht="15" thickTop="1" x14ac:dyDescent="0.35">
      <c r="B22" s="118"/>
      <c r="C22" s="118"/>
      <c r="D22" s="118"/>
      <c r="E22" s="10"/>
      <c r="F22" s="10"/>
    </row>
    <row r="23" spans="2:20" ht="23.5" x14ac:dyDescent="0.35">
      <c r="B23" s="277" t="s">
        <v>57</v>
      </c>
      <c r="C23" s="277"/>
      <c r="D23" s="277"/>
      <c r="E23" s="277"/>
      <c r="F23" s="277"/>
      <c r="G23" s="277"/>
    </row>
    <row r="24" spans="2:20" x14ac:dyDescent="0.35">
      <c r="B24" s="1"/>
      <c r="C24" s="1"/>
      <c r="D24" s="1"/>
      <c r="E24" s="1"/>
      <c r="F24" s="1"/>
    </row>
    <row r="25" spans="2:20" s="1" customFormat="1" ht="15.5" x14ac:dyDescent="0.35">
      <c r="B25" s="11" t="s">
        <v>40</v>
      </c>
      <c r="C25" s="12"/>
      <c r="D25" s="12"/>
      <c r="E25" s="12"/>
      <c r="F25" s="12"/>
      <c r="G25" s="12"/>
      <c r="Q25"/>
      <c r="R25"/>
      <c r="S25"/>
      <c r="T25"/>
    </row>
    <row r="26" spans="2:20" s="1" customFormat="1" ht="50.25" customHeight="1" x14ac:dyDescent="0.35">
      <c r="B26" s="182" t="s">
        <v>2</v>
      </c>
      <c r="C26" s="14" t="s">
        <v>3</v>
      </c>
      <c r="D26" s="14" t="s">
        <v>119</v>
      </c>
      <c r="E26" s="13" t="s">
        <v>13</v>
      </c>
      <c r="F26" s="13" t="s">
        <v>25</v>
      </c>
      <c r="G26" s="13" t="s">
        <v>149</v>
      </c>
      <c r="Q26"/>
      <c r="R26"/>
      <c r="S26"/>
      <c r="T26"/>
    </row>
    <row r="27" spans="2:20" s="1" customFormat="1" ht="20.149999999999999" customHeight="1" x14ac:dyDescent="0.35">
      <c r="B27" s="183" t="s">
        <v>33</v>
      </c>
      <c r="C27" s="184"/>
      <c r="D27" s="184"/>
      <c r="E27" s="185">
        <f t="shared" ref="E27:F39" si="0">SUM(E28:E32)</f>
        <v>0</v>
      </c>
      <c r="F27" s="167">
        <f t="shared" si="0"/>
        <v>0</v>
      </c>
      <c r="G27" s="176"/>
      <c r="Q27"/>
      <c r="R27"/>
      <c r="S27"/>
      <c r="T27"/>
    </row>
    <row r="28" spans="2:20" s="1" customFormat="1" ht="20.149999999999999" customHeight="1" x14ac:dyDescent="0.35">
      <c r="B28" s="186"/>
      <c r="C28" s="187"/>
      <c r="D28" s="187"/>
      <c r="E28" s="188"/>
      <c r="F28" s="174"/>
      <c r="G28" s="177"/>
      <c r="Q28"/>
      <c r="R28"/>
      <c r="S28"/>
      <c r="T28"/>
    </row>
    <row r="29" spans="2:20" s="1" customFormat="1" ht="20.149999999999999" customHeight="1" x14ac:dyDescent="0.35">
      <c r="B29" s="186"/>
      <c r="C29" s="187"/>
      <c r="D29" s="187"/>
      <c r="E29" s="188"/>
      <c r="F29" s="174"/>
      <c r="G29" s="177"/>
      <c r="Q29"/>
      <c r="R29"/>
      <c r="S29"/>
      <c r="T29"/>
    </row>
    <row r="30" spans="2:20" s="1" customFormat="1" ht="20.149999999999999" customHeight="1" x14ac:dyDescent="0.35">
      <c r="B30" s="186"/>
      <c r="C30" s="187"/>
      <c r="D30" s="187"/>
      <c r="E30" s="188"/>
      <c r="F30" s="174"/>
      <c r="G30" s="177"/>
      <c r="Q30"/>
      <c r="R30"/>
      <c r="S30"/>
      <c r="T30"/>
    </row>
    <row r="31" spans="2:20" s="1" customFormat="1" ht="20.149999999999999" customHeight="1" x14ac:dyDescent="0.35">
      <c r="B31" s="186"/>
      <c r="C31" s="187"/>
      <c r="D31" s="187"/>
      <c r="E31" s="188"/>
      <c r="F31" s="174"/>
      <c r="G31" s="177"/>
      <c r="Q31"/>
      <c r="R31"/>
      <c r="S31"/>
      <c r="T31"/>
    </row>
    <row r="32" spans="2:20" s="1" customFormat="1" ht="20.149999999999999" customHeight="1" x14ac:dyDescent="0.35">
      <c r="B32" s="186"/>
      <c r="C32" s="187"/>
      <c r="D32" s="187"/>
      <c r="E32" s="188"/>
      <c r="F32" s="174"/>
      <c r="G32" s="177"/>
      <c r="Q32"/>
      <c r="R32"/>
      <c r="S32"/>
      <c r="T32"/>
    </row>
    <row r="33" spans="2:20" s="1" customFormat="1" ht="20.149999999999999" customHeight="1" x14ac:dyDescent="0.35">
      <c r="B33" s="189" t="s">
        <v>34</v>
      </c>
      <c r="C33" s="190"/>
      <c r="D33" s="190"/>
      <c r="E33" s="191">
        <f t="shared" si="0"/>
        <v>0</v>
      </c>
      <c r="F33" s="168">
        <f t="shared" si="0"/>
        <v>0</v>
      </c>
      <c r="G33" s="178"/>
      <c r="Q33"/>
      <c r="R33"/>
      <c r="S33"/>
      <c r="T33"/>
    </row>
    <row r="34" spans="2:20" s="1" customFormat="1" ht="20.149999999999999" customHeight="1" x14ac:dyDescent="0.35">
      <c r="B34" s="186"/>
      <c r="C34" s="187"/>
      <c r="D34" s="187"/>
      <c r="E34" s="188"/>
      <c r="F34" s="174"/>
      <c r="G34" s="177"/>
      <c r="Q34"/>
      <c r="R34"/>
      <c r="S34"/>
      <c r="T34"/>
    </row>
    <row r="35" spans="2:20" s="1" customFormat="1" ht="20.149999999999999" customHeight="1" x14ac:dyDescent="0.35">
      <c r="B35" s="186"/>
      <c r="C35" s="187"/>
      <c r="D35" s="187"/>
      <c r="E35" s="188"/>
      <c r="F35" s="174"/>
      <c r="G35" s="177"/>
      <c r="Q35"/>
      <c r="R35"/>
      <c r="S35"/>
      <c r="T35"/>
    </row>
    <row r="36" spans="2:20" s="1" customFormat="1" ht="20.149999999999999" customHeight="1" x14ac:dyDescent="0.35">
      <c r="B36" s="186"/>
      <c r="C36" s="187"/>
      <c r="D36" s="187"/>
      <c r="E36" s="188"/>
      <c r="F36" s="174"/>
      <c r="G36" s="177"/>
      <c r="Q36"/>
      <c r="R36"/>
      <c r="S36"/>
      <c r="T36"/>
    </row>
    <row r="37" spans="2:20" s="1" customFormat="1" ht="20.149999999999999" customHeight="1" x14ac:dyDescent="0.35">
      <c r="B37" s="186"/>
      <c r="C37" s="187"/>
      <c r="D37" s="187"/>
      <c r="E37" s="188"/>
      <c r="F37" s="174"/>
      <c r="G37" s="177"/>
      <c r="Q37"/>
      <c r="R37"/>
      <c r="S37"/>
      <c r="T37"/>
    </row>
    <row r="38" spans="2:20" s="1" customFormat="1" ht="20.149999999999999" customHeight="1" x14ac:dyDescent="0.35">
      <c r="B38" s="186"/>
      <c r="C38" s="187"/>
      <c r="D38" s="187"/>
      <c r="E38" s="188"/>
      <c r="F38" s="174"/>
      <c r="G38" s="177"/>
      <c r="Q38"/>
      <c r="R38"/>
      <c r="S38"/>
      <c r="T38"/>
    </row>
    <row r="39" spans="2:20" s="1" customFormat="1" ht="20.149999999999999" customHeight="1" x14ac:dyDescent="0.35">
      <c r="B39" s="192" t="s">
        <v>125</v>
      </c>
      <c r="C39" s="193"/>
      <c r="D39" s="193"/>
      <c r="E39" s="194">
        <f t="shared" si="0"/>
        <v>0</v>
      </c>
      <c r="F39" s="169">
        <f t="shared" si="0"/>
        <v>0</v>
      </c>
      <c r="G39" s="179"/>
      <c r="Q39"/>
      <c r="R39"/>
      <c r="S39"/>
      <c r="T39"/>
    </row>
    <row r="40" spans="2:20" s="1" customFormat="1" ht="20.149999999999999" customHeight="1" x14ac:dyDescent="0.35">
      <c r="B40" s="186"/>
      <c r="C40" s="187"/>
      <c r="D40" s="187"/>
      <c r="E40" s="188"/>
      <c r="F40" s="174"/>
      <c r="G40" s="177"/>
      <c r="Q40"/>
      <c r="R40"/>
      <c r="S40"/>
      <c r="T40"/>
    </row>
    <row r="41" spans="2:20" s="1" customFormat="1" ht="20.149999999999999" customHeight="1" x14ac:dyDescent="0.35">
      <c r="B41" s="186"/>
      <c r="C41" s="187"/>
      <c r="D41" s="187"/>
      <c r="E41" s="188"/>
      <c r="F41" s="174"/>
      <c r="G41" s="177"/>
      <c r="Q41"/>
      <c r="R41"/>
      <c r="S41"/>
      <c r="T41"/>
    </row>
    <row r="42" spans="2:20" s="1" customFormat="1" ht="20.149999999999999" customHeight="1" x14ac:dyDescent="0.35">
      <c r="B42" s="186"/>
      <c r="C42" s="187"/>
      <c r="D42" s="187"/>
      <c r="E42" s="188"/>
      <c r="F42" s="174"/>
      <c r="G42" s="177"/>
      <c r="Q42"/>
      <c r="R42"/>
      <c r="S42"/>
      <c r="T42"/>
    </row>
    <row r="43" spans="2:20" s="1" customFormat="1" ht="20.149999999999999" customHeight="1" x14ac:dyDescent="0.35">
      <c r="B43" s="186"/>
      <c r="C43" s="187"/>
      <c r="D43" s="187"/>
      <c r="E43" s="188"/>
      <c r="F43" s="174"/>
      <c r="G43" s="177"/>
      <c r="Q43"/>
      <c r="R43"/>
      <c r="S43"/>
      <c r="T43"/>
    </row>
    <row r="44" spans="2:20" s="1" customFormat="1" ht="20.149999999999999" customHeight="1" x14ac:dyDescent="0.35">
      <c r="B44" s="115"/>
      <c r="C44" s="195"/>
      <c r="D44" s="195"/>
      <c r="E44" s="3"/>
      <c r="F44" s="174"/>
      <c r="G44" s="177"/>
      <c r="Q44"/>
      <c r="R44"/>
      <c r="S44"/>
      <c r="T44"/>
    </row>
    <row r="45" spans="2:20" s="1" customFormat="1" ht="40" customHeight="1" x14ac:dyDescent="0.35">
      <c r="B45" s="116" t="s">
        <v>0</v>
      </c>
      <c r="C45" s="117"/>
      <c r="D45" s="117"/>
      <c r="E45" s="122">
        <f>E27+E33+E39</f>
        <v>0</v>
      </c>
      <c r="F45" s="175">
        <f>F27+F33+F39</f>
        <v>0</v>
      </c>
      <c r="G45" s="180"/>
      <c r="Q45"/>
      <c r="R45"/>
      <c r="S45"/>
      <c r="T45"/>
    </row>
    <row r="46" spans="2:20" s="1" customFormat="1" ht="23.15" customHeight="1" x14ac:dyDescent="0.35">
      <c r="B46" s="4"/>
      <c r="C46" s="5"/>
      <c r="D46" s="5"/>
      <c r="E46" s="7"/>
    </row>
    <row r="47" spans="2:20" s="1" customFormat="1" ht="15.5" x14ac:dyDescent="0.35">
      <c r="B47" s="11" t="s">
        <v>41</v>
      </c>
      <c r="C47" s="12"/>
      <c r="D47" s="12"/>
      <c r="E47" s="12"/>
      <c r="F47" s="12"/>
      <c r="G47" s="12"/>
      <c r="H47" s="12"/>
      <c r="Q47"/>
      <c r="R47"/>
      <c r="S47"/>
      <c r="T47"/>
    </row>
    <row r="48" spans="2:20" s="1" customFormat="1" ht="51" customHeight="1" x14ac:dyDescent="0.35">
      <c r="B48" s="196" t="s">
        <v>4</v>
      </c>
      <c r="C48" s="13" t="s">
        <v>62</v>
      </c>
      <c r="D48" s="14" t="s">
        <v>15</v>
      </c>
      <c r="E48" s="15" t="s">
        <v>7</v>
      </c>
      <c r="F48" s="13" t="s">
        <v>13</v>
      </c>
      <c r="G48" s="13" t="s">
        <v>25</v>
      </c>
      <c r="H48" s="172" t="s">
        <v>149</v>
      </c>
      <c r="Q48"/>
      <c r="R48"/>
      <c r="S48"/>
      <c r="T48"/>
    </row>
    <row r="49" spans="2:20" s="1" customFormat="1" ht="20.149999999999999" customHeight="1" x14ac:dyDescent="0.35">
      <c r="B49" s="183" t="s">
        <v>33</v>
      </c>
      <c r="C49" s="184"/>
      <c r="D49" s="184"/>
      <c r="E49" s="197"/>
      <c r="F49" s="185">
        <f>SUM(F50:F64)</f>
        <v>0</v>
      </c>
      <c r="G49" s="167">
        <f>SUM(G50:G64)</f>
        <v>0</v>
      </c>
      <c r="H49" s="167"/>
      <c r="Q49"/>
      <c r="R49"/>
      <c r="S49"/>
      <c r="T49"/>
    </row>
    <row r="50" spans="2:20" s="1" customFormat="1" ht="20.149999999999999" customHeight="1" x14ac:dyDescent="0.35">
      <c r="B50" s="186"/>
      <c r="C50" s="187"/>
      <c r="D50" s="187"/>
      <c r="E50" s="198"/>
      <c r="F50" s="199">
        <f>+D50*E50</f>
        <v>0</v>
      </c>
      <c r="G50" s="173"/>
      <c r="H50" s="177"/>
      <c r="Q50"/>
      <c r="R50"/>
      <c r="S50"/>
      <c r="T50"/>
    </row>
    <row r="51" spans="2:20" s="1" customFormat="1" ht="20.149999999999999" customHeight="1" x14ac:dyDescent="0.35">
      <c r="B51" s="186"/>
      <c r="C51" s="187"/>
      <c r="D51" s="187"/>
      <c r="E51" s="198"/>
      <c r="F51" s="199">
        <f t="shared" ref="F51:F96" si="1">+D51*E51</f>
        <v>0</v>
      </c>
      <c r="G51" s="173"/>
      <c r="H51" s="177"/>
      <c r="Q51"/>
      <c r="R51"/>
      <c r="S51"/>
      <c r="T51"/>
    </row>
    <row r="52" spans="2:20" s="1" customFormat="1" ht="20.149999999999999" customHeight="1" x14ac:dyDescent="0.35">
      <c r="B52" s="186"/>
      <c r="C52" s="187"/>
      <c r="D52" s="187"/>
      <c r="E52" s="198"/>
      <c r="F52" s="199">
        <f t="shared" si="1"/>
        <v>0</v>
      </c>
      <c r="G52" s="173"/>
      <c r="H52" s="177"/>
      <c r="Q52"/>
      <c r="R52"/>
      <c r="S52"/>
      <c r="T52"/>
    </row>
    <row r="53" spans="2:20" s="1" customFormat="1" ht="20.149999999999999" customHeight="1" x14ac:dyDescent="0.35">
      <c r="B53" s="186"/>
      <c r="C53" s="187"/>
      <c r="D53" s="187"/>
      <c r="E53" s="198"/>
      <c r="F53" s="199">
        <f t="shared" si="1"/>
        <v>0</v>
      </c>
      <c r="G53" s="173"/>
      <c r="H53" s="177"/>
      <c r="Q53"/>
      <c r="R53"/>
      <c r="S53"/>
      <c r="T53"/>
    </row>
    <row r="54" spans="2:20" s="1" customFormat="1" ht="20.149999999999999" customHeight="1" x14ac:dyDescent="0.35">
      <c r="B54" s="186"/>
      <c r="C54" s="187"/>
      <c r="D54" s="187"/>
      <c r="E54" s="198"/>
      <c r="F54" s="199">
        <f t="shared" si="1"/>
        <v>0</v>
      </c>
      <c r="G54" s="173"/>
      <c r="H54" s="177"/>
      <c r="Q54"/>
      <c r="R54"/>
      <c r="S54"/>
      <c r="T54"/>
    </row>
    <row r="55" spans="2:20" s="1" customFormat="1" ht="20.149999999999999" customHeight="1" x14ac:dyDescent="0.35">
      <c r="B55" s="186"/>
      <c r="C55" s="187"/>
      <c r="D55" s="187"/>
      <c r="E55" s="198"/>
      <c r="F55" s="199">
        <f t="shared" si="1"/>
        <v>0</v>
      </c>
      <c r="G55" s="173"/>
      <c r="H55" s="177"/>
      <c r="Q55"/>
      <c r="R55"/>
      <c r="S55"/>
      <c r="T55"/>
    </row>
    <row r="56" spans="2:20" s="1" customFormat="1" ht="20.149999999999999" customHeight="1" x14ac:dyDescent="0.35">
      <c r="B56" s="186"/>
      <c r="C56" s="187"/>
      <c r="D56" s="187"/>
      <c r="E56" s="198"/>
      <c r="F56" s="199">
        <f t="shared" si="1"/>
        <v>0</v>
      </c>
      <c r="G56" s="173"/>
      <c r="H56" s="177"/>
      <c r="Q56"/>
      <c r="R56"/>
      <c r="S56"/>
      <c r="T56"/>
    </row>
    <row r="57" spans="2:20" s="1" customFormat="1" ht="20.149999999999999" customHeight="1" x14ac:dyDescent="0.35">
      <c r="B57" s="186"/>
      <c r="C57" s="187"/>
      <c r="D57" s="187"/>
      <c r="E57" s="198"/>
      <c r="F57" s="199">
        <f t="shared" si="1"/>
        <v>0</v>
      </c>
      <c r="G57" s="173"/>
      <c r="H57" s="177"/>
      <c r="Q57"/>
      <c r="R57"/>
      <c r="S57"/>
      <c r="T57"/>
    </row>
    <row r="58" spans="2:20" s="1" customFormat="1" ht="20.149999999999999" customHeight="1" x14ac:dyDescent="0.35">
      <c r="B58" s="186"/>
      <c r="C58" s="187"/>
      <c r="D58" s="187"/>
      <c r="E58" s="198"/>
      <c r="F58" s="199">
        <f t="shared" si="1"/>
        <v>0</v>
      </c>
      <c r="G58" s="173"/>
      <c r="H58" s="177"/>
      <c r="Q58"/>
      <c r="R58"/>
      <c r="S58"/>
      <c r="T58"/>
    </row>
    <row r="59" spans="2:20" s="1" customFormat="1" ht="20.149999999999999" customHeight="1" x14ac:dyDescent="0.35">
      <c r="B59" s="186"/>
      <c r="C59" s="187"/>
      <c r="D59" s="187"/>
      <c r="E59" s="198"/>
      <c r="F59" s="199">
        <f t="shared" si="1"/>
        <v>0</v>
      </c>
      <c r="G59" s="173"/>
      <c r="H59" s="177"/>
      <c r="Q59"/>
      <c r="R59"/>
      <c r="S59"/>
      <c r="T59"/>
    </row>
    <row r="60" spans="2:20" s="1" customFormat="1" ht="20.149999999999999" customHeight="1" x14ac:dyDescent="0.35">
      <c r="B60" s="186"/>
      <c r="C60" s="187"/>
      <c r="D60" s="187"/>
      <c r="E60" s="198"/>
      <c r="F60" s="199">
        <f t="shared" si="1"/>
        <v>0</v>
      </c>
      <c r="G60" s="173"/>
      <c r="H60" s="177"/>
      <c r="Q60"/>
      <c r="R60"/>
      <c r="S60"/>
      <c r="T60"/>
    </row>
    <row r="61" spans="2:20" s="1" customFormat="1" ht="20.149999999999999" customHeight="1" x14ac:dyDescent="0.35">
      <c r="B61" s="186"/>
      <c r="C61" s="187"/>
      <c r="D61" s="187"/>
      <c r="E61" s="198"/>
      <c r="F61" s="199">
        <f t="shared" si="1"/>
        <v>0</v>
      </c>
      <c r="G61" s="173"/>
      <c r="H61" s="177"/>
      <c r="Q61"/>
      <c r="R61"/>
      <c r="S61"/>
      <c r="T61"/>
    </row>
    <row r="62" spans="2:20" s="1" customFormat="1" ht="20.149999999999999" customHeight="1" x14ac:dyDescent="0.35">
      <c r="B62" s="186"/>
      <c r="C62" s="187"/>
      <c r="D62" s="187"/>
      <c r="E62" s="198"/>
      <c r="F62" s="199">
        <f t="shared" si="1"/>
        <v>0</v>
      </c>
      <c r="G62" s="173"/>
      <c r="H62" s="177"/>
      <c r="Q62"/>
      <c r="R62"/>
      <c r="S62"/>
      <c r="T62"/>
    </row>
    <row r="63" spans="2:20" s="1" customFormat="1" ht="20.149999999999999" customHeight="1" x14ac:dyDescent="0.35">
      <c r="B63" s="186"/>
      <c r="C63" s="187"/>
      <c r="D63" s="187"/>
      <c r="E63" s="198"/>
      <c r="F63" s="199">
        <f t="shared" si="1"/>
        <v>0</v>
      </c>
      <c r="G63" s="173"/>
      <c r="H63" s="177"/>
      <c r="Q63"/>
      <c r="R63"/>
      <c r="S63"/>
      <c r="T63"/>
    </row>
    <row r="64" spans="2:20" s="1" customFormat="1" ht="20.149999999999999" customHeight="1" x14ac:dyDescent="0.35">
      <c r="B64" s="186"/>
      <c r="C64" s="187"/>
      <c r="D64" s="187"/>
      <c r="E64" s="198"/>
      <c r="F64" s="199">
        <f t="shared" si="1"/>
        <v>0</v>
      </c>
      <c r="G64" s="173"/>
      <c r="H64" s="177"/>
      <c r="Q64"/>
      <c r="R64"/>
      <c r="S64"/>
      <c r="T64"/>
    </row>
    <row r="65" spans="2:20" s="1" customFormat="1" ht="20.149999999999999" customHeight="1" x14ac:dyDescent="0.35">
      <c r="B65" s="189" t="s">
        <v>34</v>
      </c>
      <c r="C65" s="190"/>
      <c r="D65" s="190"/>
      <c r="E65" s="200"/>
      <c r="F65" s="191">
        <f>SUM(F66:F80)</f>
        <v>0</v>
      </c>
      <c r="G65" s="168">
        <f>SUM(G66:G80)</f>
        <v>0</v>
      </c>
      <c r="H65" s="178"/>
      <c r="Q65"/>
      <c r="R65"/>
      <c r="S65"/>
      <c r="T65"/>
    </row>
    <row r="66" spans="2:20" s="1" customFormat="1" ht="20.149999999999999" customHeight="1" x14ac:dyDescent="0.35">
      <c r="B66" s="186"/>
      <c r="C66" s="187"/>
      <c r="D66" s="187"/>
      <c r="E66" s="198"/>
      <c r="F66" s="199">
        <f t="shared" si="1"/>
        <v>0</v>
      </c>
      <c r="G66" s="173"/>
      <c r="H66" s="177"/>
      <c r="Q66"/>
      <c r="R66"/>
      <c r="S66"/>
      <c r="T66"/>
    </row>
    <row r="67" spans="2:20" s="1" customFormat="1" ht="20.149999999999999" customHeight="1" x14ac:dyDescent="0.35">
      <c r="B67" s="186"/>
      <c r="C67" s="187"/>
      <c r="D67" s="187"/>
      <c r="E67" s="198"/>
      <c r="F67" s="199">
        <f t="shared" si="1"/>
        <v>0</v>
      </c>
      <c r="G67" s="173"/>
      <c r="H67" s="177"/>
      <c r="Q67"/>
      <c r="R67"/>
      <c r="S67"/>
      <c r="T67"/>
    </row>
    <row r="68" spans="2:20" s="1" customFormat="1" ht="20.149999999999999" customHeight="1" x14ac:dyDescent="0.35">
      <c r="B68" s="186"/>
      <c r="C68" s="187"/>
      <c r="D68" s="187"/>
      <c r="E68" s="198"/>
      <c r="F68" s="199">
        <f t="shared" si="1"/>
        <v>0</v>
      </c>
      <c r="G68" s="173"/>
      <c r="H68" s="177"/>
      <c r="Q68"/>
      <c r="R68"/>
      <c r="S68"/>
      <c r="T68"/>
    </row>
    <row r="69" spans="2:20" s="1" customFormat="1" ht="20.149999999999999" customHeight="1" x14ac:dyDescent="0.35">
      <c r="B69" s="186"/>
      <c r="C69" s="187"/>
      <c r="D69" s="187"/>
      <c r="E69" s="198"/>
      <c r="F69" s="199">
        <f t="shared" si="1"/>
        <v>0</v>
      </c>
      <c r="G69" s="173"/>
      <c r="H69" s="177"/>
      <c r="Q69"/>
      <c r="R69"/>
      <c r="S69"/>
      <c r="T69"/>
    </row>
    <row r="70" spans="2:20" s="1" customFormat="1" ht="20.149999999999999" customHeight="1" x14ac:dyDescent="0.35">
      <c r="B70" s="186"/>
      <c r="C70" s="187"/>
      <c r="D70" s="187"/>
      <c r="E70" s="198"/>
      <c r="F70" s="199">
        <f t="shared" si="1"/>
        <v>0</v>
      </c>
      <c r="G70" s="173"/>
      <c r="H70" s="177"/>
      <c r="Q70"/>
      <c r="R70"/>
      <c r="S70"/>
      <c r="T70"/>
    </row>
    <row r="71" spans="2:20" s="1" customFormat="1" ht="20.149999999999999" customHeight="1" x14ac:dyDescent="0.35">
      <c r="B71" s="186"/>
      <c r="C71" s="187"/>
      <c r="D71" s="187"/>
      <c r="E71" s="198"/>
      <c r="F71" s="199">
        <f t="shared" si="1"/>
        <v>0</v>
      </c>
      <c r="G71" s="173"/>
      <c r="H71" s="177"/>
      <c r="Q71"/>
      <c r="R71"/>
      <c r="S71"/>
      <c r="T71"/>
    </row>
    <row r="72" spans="2:20" s="1" customFormat="1" ht="20.149999999999999" customHeight="1" x14ac:dyDescent="0.35">
      <c r="B72" s="186"/>
      <c r="C72" s="187"/>
      <c r="D72" s="187"/>
      <c r="E72" s="198"/>
      <c r="F72" s="199">
        <f t="shared" si="1"/>
        <v>0</v>
      </c>
      <c r="G72" s="173"/>
      <c r="H72" s="177"/>
      <c r="Q72"/>
      <c r="R72"/>
      <c r="S72"/>
      <c r="T72"/>
    </row>
    <row r="73" spans="2:20" s="1" customFormat="1" ht="20.149999999999999" customHeight="1" x14ac:dyDescent="0.35">
      <c r="B73" s="186"/>
      <c r="C73" s="187"/>
      <c r="D73" s="187"/>
      <c r="E73" s="198"/>
      <c r="F73" s="199">
        <f t="shared" si="1"/>
        <v>0</v>
      </c>
      <c r="G73" s="173"/>
      <c r="H73" s="177"/>
      <c r="Q73"/>
      <c r="R73"/>
      <c r="S73"/>
      <c r="T73"/>
    </row>
    <row r="74" spans="2:20" s="1" customFormat="1" ht="20.149999999999999" customHeight="1" x14ac:dyDescent="0.35">
      <c r="B74" s="186"/>
      <c r="C74" s="187"/>
      <c r="D74" s="187"/>
      <c r="E74" s="198"/>
      <c r="F74" s="199">
        <f t="shared" si="1"/>
        <v>0</v>
      </c>
      <c r="G74" s="173"/>
      <c r="H74" s="177"/>
      <c r="Q74"/>
      <c r="R74"/>
      <c r="S74"/>
      <c r="T74"/>
    </row>
    <row r="75" spans="2:20" s="1" customFormat="1" ht="20.149999999999999" customHeight="1" x14ac:dyDescent="0.35">
      <c r="B75" s="186"/>
      <c r="C75" s="187"/>
      <c r="D75" s="187"/>
      <c r="E75" s="198"/>
      <c r="F75" s="199">
        <f t="shared" si="1"/>
        <v>0</v>
      </c>
      <c r="G75" s="173"/>
      <c r="H75" s="177"/>
      <c r="Q75"/>
      <c r="R75"/>
      <c r="S75"/>
      <c r="T75"/>
    </row>
    <row r="76" spans="2:20" s="1" customFormat="1" ht="20.149999999999999" customHeight="1" x14ac:dyDescent="0.35">
      <c r="B76" s="186"/>
      <c r="C76" s="187"/>
      <c r="D76" s="187"/>
      <c r="E76" s="198"/>
      <c r="F76" s="199">
        <f t="shared" si="1"/>
        <v>0</v>
      </c>
      <c r="G76" s="173"/>
      <c r="H76" s="177"/>
      <c r="Q76"/>
      <c r="R76"/>
      <c r="S76"/>
      <c r="T76"/>
    </row>
    <row r="77" spans="2:20" s="1" customFormat="1" ht="20.149999999999999" customHeight="1" x14ac:dyDescent="0.35">
      <c r="B77" s="186"/>
      <c r="C77" s="187"/>
      <c r="D77" s="187"/>
      <c r="E77" s="198"/>
      <c r="F77" s="199">
        <f t="shared" si="1"/>
        <v>0</v>
      </c>
      <c r="G77" s="173"/>
      <c r="H77" s="177"/>
      <c r="Q77"/>
      <c r="R77"/>
      <c r="S77"/>
      <c r="T77"/>
    </row>
    <row r="78" spans="2:20" s="1" customFormat="1" ht="20.149999999999999" customHeight="1" x14ac:dyDescent="0.35">
      <c r="B78" s="186"/>
      <c r="C78" s="187"/>
      <c r="D78" s="187"/>
      <c r="E78" s="198"/>
      <c r="F78" s="199">
        <f t="shared" si="1"/>
        <v>0</v>
      </c>
      <c r="G78" s="173"/>
      <c r="H78" s="177"/>
      <c r="Q78"/>
      <c r="R78"/>
      <c r="S78"/>
      <c r="T78"/>
    </row>
    <row r="79" spans="2:20" s="1" customFormat="1" ht="20.149999999999999" customHeight="1" x14ac:dyDescent="0.35">
      <c r="B79" s="186"/>
      <c r="C79" s="187"/>
      <c r="D79" s="187"/>
      <c r="E79" s="198"/>
      <c r="F79" s="199">
        <f t="shared" si="1"/>
        <v>0</v>
      </c>
      <c r="G79" s="173"/>
      <c r="H79" s="177"/>
      <c r="Q79"/>
      <c r="R79"/>
      <c r="S79"/>
      <c r="T79"/>
    </row>
    <row r="80" spans="2:20" s="1" customFormat="1" ht="20.149999999999999" customHeight="1" x14ac:dyDescent="0.35">
      <c r="B80" s="186"/>
      <c r="C80" s="187"/>
      <c r="D80" s="187"/>
      <c r="E80" s="198"/>
      <c r="F80" s="199">
        <f t="shared" si="1"/>
        <v>0</v>
      </c>
      <c r="G80" s="173"/>
      <c r="H80" s="177"/>
      <c r="Q80"/>
      <c r="R80"/>
      <c r="S80"/>
      <c r="T80"/>
    </row>
    <row r="81" spans="2:20" s="1" customFormat="1" ht="20.149999999999999" customHeight="1" x14ac:dyDescent="0.35">
      <c r="B81" s="192" t="s">
        <v>125</v>
      </c>
      <c r="C81" s="193"/>
      <c r="D81" s="193"/>
      <c r="E81" s="201"/>
      <c r="F81" s="194">
        <f>SUM(F82:F96)</f>
        <v>0</v>
      </c>
      <c r="G81" s="169">
        <f>SUM(G82:G96)</f>
        <v>0</v>
      </c>
      <c r="H81" s="179"/>
      <c r="Q81"/>
      <c r="R81"/>
      <c r="S81"/>
      <c r="T81"/>
    </row>
    <row r="82" spans="2:20" s="1" customFormat="1" ht="20.149999999999999" customHeight="1" x14ac:dyDescent="0.35">
      <c r="B82" s="186"/>
      <c r="C82" s="187"/>
      <c r="D82" s="187"/>
      <c r="E82" s="198"/>
      <c r="F82" s="199">
        <f t="shared" si="1"/>
        <v>0</v>
      </c>
      <c r="G82" s="173"/>
      <c r="H82" s="177"/>
      <c r="Q82"/>
      <c r="R82"/>
      <c r="S82"/>
      <c r="T82"/>
    </row>
    <row r="83" spans="2:20" s="1" customFormat="1" ht="20.149999999999999" customHeight="1" x14ac:dyDescent="0.35">
      <c r="B83" s="186"/>
      <c r="C83" s="187"/>
      <c r="D83" s="187"/>
      <c r="E83" s="198"/>
      <c r="F83" s="199">
        <f t="shared" si="1"/>
        <v>0</v>
      </c>
      <c r="G83" s="173"/>
      <c r="H83" s="177"/>
      <c r="Q83"/>
      <c r="R83"/>
      <c r="S83"/>
      <c r="T83"/>
    </row>
    <row r="84" spans="2:20" s="1" customFormat="1" ht="20.149999999999999" customHeight="1" x14ac:dyDescent="0.35">
      <c r="B84" s="186"/>
      <c r="C84" s="187"/>
      <c r="D84" s="187"/>
      <c r="E84" s="198"/>
      <c r="F84" s="199">
        <f t="shared" si="1"/>
        <v>0</v>
      </c>
      <c r="G84" s="173"/>
      <c r="H84" s="177"/>
      <c r="Q84"/>
      <c r="R84"/>
      <c r="S84"/>
      <c r="T84"/>
    </row>
    <row r="85" spans="2:20" s="1" customFormat="1" ht="20.149999999999999" customHeight="1" x14ac:dyDescent="0.35">
      <c r="B85" s="186"/>
      <c r="C85" s="187"/>
      <c r="D85" s="187"/>
      <c r="E85" s="198"/>
      <c r="F85" s="199">
        <f t="shared" si="1"/>
        <v>0</v>
      </c>
      <c r="G85" s="173"/>
      <c r="H85" s="177"/>
      <c r="Q85"/>
      <c r="R85"/>
      <c r="S85"/>
      <c r="T85"/>
    </row>
    <row r="86" spans="2:20" s="1" customFormat="1" ht="20.149999999999999" customHeight="1" x14ac:dyDescent="0.35">
      <c r="B86" s="186"/>
      <c r="C86" s="187"/>
      <c r="D86" s="187"/>
      <c r="E86" s="198"/>
      <c r="F86" s="199">
        <f t="shared" si="1"/>
        <v>0</v>
      </c>
      <c r="G86" s="173"/>
      <c r="H86" s="177"/>
      <c r="Q86"/>
      <c r="R86"/>
      <c r="S86"/>
      <c r="T86"/>
    </row>
    <row r="87" spans="2:20" s="1" customFormat="1" ht="20.149999999999999" customHeight="1" x14ac:dyDescent="0.35">
      <c r="B87" s="186"/>
      <c r="C87" s="187"/>
      <c r="D87" s="187"/>
      <c r="E87" s="198"/>
      <c r="F87" s="199">
        <f t="shared" si="1"/>
        <v>0</v>
      </c>
      <c r="G87" s="173"/>
      <c r="H87" s="177"/>
      <c r="Q87"/>
      <c r="R87"/>
      <c r="S87"/>
      <c r="T87"/>
    </row>
    <row r="88" spans="2:20" s="1" customFormat="1" ht="20.149999999999999" customHeight="1" x14ac:dyDescent="0.35">
      <c r="B88" s="186"/>
      <c r="C88" s="187"/>
      <c r="D88" s="187"/>
      <c r="E88" s="198"/>
      <c r="F88" s="199">
        <f t="shared" si="1"/>
        <v>0</v>
      </c>
      <c r="G88" s="173"/>
      <c r="H88" s="177"/>
      <c r="Q88"/>
      <c r="R88"/>
      <c r="S88"/>
      <c r="T88"/>
    </row>
    <row r="89" spans="2:20" s="1" customFormat="1" ht="20.149999999999999" customHeight="1" x14ac:dyDescent="0.35">
      <c r="B89" s="186"/>
      <c r="C89" s="187"/>
      <c r="D89" s="187"/>
      <c r="E89" s="198"/>
      <c r="F89" s="199">
        <f t="shared" si="1"/>
        <v>0</v>
      </c>
      <c r="G89" s="173"/>
      <c r="H89" s="177"/>
      <c r="Q89"/>
      <c r="R89"/>
      <c r="S89"/>
      <c r="T89"/>
    </row>
    <row r="90" spans="2:20" s="1" customFormat="1" ht="20.149999999999999" customHeight="1" x14ac:dyDescent="0.35">
      <c r="B90" s="186"/>
      <c r="C90" s="187"/>
      <c r="D90" s="187"/>
      <c r="E90" s="198"/>
      <c r="F90" s="199">
        <f t="shared" si="1"/>
        <v>0</v>
      </c>
      <c r="G90" s="173"/>
      <c r="H90" s="177"/>
      <c r="Q90"/>
      <c r="R90"/>
      <c r="S90"/>
      <c r="T90"/>
    </row>
    <row r="91" spans="2:20" s="1" customFormat="1" ht="20.149999999999999" customHeight="1" x14ac:dyDescent="0.35">
      <c r="B91" s="186"/>
      <c r="C91" s="187"/>
      <c r="D91" s="187"/>
      <c r="E91" s="198"/>
      <c r="F91" s="199">
        <f t="shared" si="1"/>
        <v>0</v>
      </c>
      <c r="G91" s="173"/>
      <c r="H91" s="177"/>
      <c r="Q91"/>
      <c r="R91"/>
      <c r="S91"/>
      <c r="T91"/>
    </row>
    <row r="92" spans="2:20" s="1" customFormat="1" ht="20.149999999999999" customHeight="1" x14ac:dyDescent="0.35">
      <c r="B92" s="186"/>
      <c r="C92" s="187"/>
      <c r="D92" s="187"/>
      <c r="E92" s="198"/>
      <c r="F92" s="199">
        <f t="shared" si="1"/>
        <v>0</v>
      </c>
      <c r="G92" s="173"/>
      <c r="H92" s="177"/>
      <c r="Q92"/>
      <c r="R92"/>
      <c r="S92"/>
      <c r="T92"/>
    </row>
    <row r="93" spans="2:20" s="1" customFormat="1" ht="20.149999999999999" customHeight="1" x14ac:dyDescent="0.35">
      <c r="B93" s="186"/>
      <c r="C93" s="187"/>
      <c r="D93" s="187"/>
      <c r="E93" s="198"/>
      <c r="F93" s="199">
        <f t="shared" si="1"/>
        <v>0</v>
      </c>
      <c r="G93" s="173"/>
      <c r="H93" s="177"/>
      <c r="Q93"/>
      <c r="R93"/>
      <c r="S93"/>
      <c r="T93"/>
    </row>
    <row r="94" spans="2:20" s="1" customFormat="1" ht="20.149999999999999" customHeight="1" x14ac:dyDescent="0.35">
      <c r="B94" s="186"/>
      <c r="C94" s="187"/>
      <c r="D94" s="187"/>
      <c r="E94" s="198"/>
      <c r="F94" s="199">
        <f t="shared" si="1"/>
        <v>0</v>
      </c>
      <c r="G94" s="173"/>
      <c r="H94" s="177"/>
      <c r="Q94"/>
      <c r="R94"/>
      <c r="S94"/>
      <c r="T94"/>
    </row>
    <row r="95" spans="2:20" s="1" customFormat="1" ht="20.149999999999999" customHeight="1" x14ac:dyDescent="0.35">
      <c r="B95" s="186"/>
      <c r="C95" s="187"/>
      <c r="D95" s="187"/>
      <c r="E95" s="198"/>
      <c r="F95" s="199">
        <f t="shared" si="1"/>
        <v>0</v>
      </c>
      <c r="G95" s="173"/>
      <c r="H95" s="177"/>
      <c r="Q95"/>
      <c r="R95"/>
      <c r="S95"/>
      <c r="T95"/>
    </row>
    <row r="96" spans="2:20" s="1" customFormat="1" ht="20.149999999999999" customHeight="1" x14ac:dyDescent="0.35">
      <c r="B96" s="115"/>
      <c r="C96" s="195"/>
      <c r="D96" s="195"/>
      <c r="E96" s="202"/>
      <c r="F96" s="199">
        <f t="shared" si="1"/>
        <v>0</v>
      </c>
      <c r="G96" s="173"/>
      <c r="H96" s="177"/>
      <c r="Q96"/>
      <c r="R96"/>
      <c r="S96"/>
      <c r="T96"/>
    </row>
    <row r="97" spans="2:20" s="1" customFormat="1" ht="40" customHeight="1" x14ac:dyDescent="0.35">
      <c r="B97" s="116" t="s">
        <v>127</v>
      </c>
      <c r="C97" s="117"/>
      <c r="D97" s="117"/>
      <c r="E97" s="117"/>
      <c r="F97" s="170">
        <f>F49+F65+F81</f>
        <v>0</v>
      </c>
      <c r="G97" s="170">
        <f>G49+G65+G81</f>
        <v>0</v>
      </c>
      <c r="H97" s="180"/>
      <c r="Q97"/>
      <c r="R97"/>
      <c r="S97"/>
      <c r="T97"/>
    </row>
    <row r="98" spans="2:20" s="1" customFormat="1" ht="20.149999999999999" customHeight="1" x14ac:dyDescent="0.35">
      <c r="B98" s="4"/>
      <c r="C98" s="5"/>
      <c r="D98" s="5"/>
      <c r="E98" s="6"/>
      <c r="F98" s="8"/>
    </row>
    <row r="99" spans="2:20" s="1" customFormat="1" x14ac:dyDescent="0.35">
      <c r="B99" s="6"/>
      <c r="C99" s="6"/>
      <c r="D99" s="6"/>
      <c r="E99" s="6"/>
      <c r="F99" s="6"/>
      <c r="Q99"/>
      <c r="R99"/>
      <c r="S99"/>
      <c r="T99"/>
    </row>
    <row r="100" spans="2:20" s="1" customFormat="1" x14ac:dyDescent="0.35"/>
    <row r="101" spans="2:20" s="1" customFormat="1" x14ac:dyDescent="0.35"/>
    <row r="102" spans="2:20" s="1" customFormat="1" x14ac:dyDescent="0.35"/>
    <row r="103" spans="2:20" s="1" customFormat="1" x14ac:dyDescent="0.35"/>
    <row r="104" spans="2:20" s="1" customFormat="1" x14ac:dyDescent="0.35"/>
    <row r="105" spans="2:20" s="1" customFormat="1" x14ac:dyDescent="0.35"/>
    <row r="106" spans="2:20" s="1" customFormat="1" x14ac:dyDescent="0.35"/>
    <row r="107" spans="2:20" s="1" customFormat="1" x14ac:dyDescent="0.35"/>
    <row r="108" spans="2:20" s="1" customFormat="1" x14ac:dyDescent="0.35"/>
    <row r="109" spans="2:20" s="1" customFormat="1" x14ac:dyDescent="0.35"/>
    <row r="110" spans="2:20" s="1" customFormat="1" x14ac:dyDescent="0.35"/>
    <row r="111" spans="2:20" s="1" customFormat="1" x14ac:dyDescent="0.35"/>
    <row r="112" spans="2:20" s="1" customFormat="1" x14ac:dyDescent="0.35"/>
    <row r="113" s="1" customFormat="1" x14ac:dyDescent="0.35"/>
    <row r="114" s="1" customFormat="1" x14ac:dyDescent="0.35"/>
    <row r="115" s="1" customFormat="1" x14ac:dyDescent="0.35"/>
    <row r="116" s="1" customFormat="1" x14ac:dyDescent="0.35"/>
    <row r="117" s="1" customFormat="1" x14ac:dyDescent="0.35"/>
    <row r="118" s="1" customFormat="1" x14ac:dyDescent="0.35"/>
    <row r="119" s="1" customFormat="1" x14ac:dyDescent="0.35"/>
    <row r="120" s="1" customFormat="1" x14ac:dyDescent="0.35"/>
    <row r="121" s="1" customFormat="1" x14ac:dyDescent="0.35"/>
    <row r="122" s="1" customFormat="1" x14ac:dyDescent="0.35"/>
    <row r="123" s="1" customFormat="1" x14ac:dyDescent="0.35"/>
    <row r="124" s="1" customFormat="1" x14ac:dyDescent="0.35"/>
    <row r="125" s="1" customFormat="1" x14ac:dyDescent="0.35"/>
    <row r="126" s="1" customFormat="1" x14ac:dyDescent="0.35"/>
    <row r="127" s="1" customFormat="1" x14ac:dyDescent="0.35"/>
    <row r="128" s="1" customFormat="1" x14ac:dyDescent="0.35"/>
    <row r="129" s="1" customFormat="1" x14ac:dyDescent="0.35"/>
    <row r="130" s="1" customFormat="1" x14ac:dyDescent="0.35"/>
    <row r="131" s="1" customFormat="1" x14ac:dyDescent="0.35"/>
    <row r="132" s="1" customFormat="1" x14ac:dyDescent="0.35"/>
    <row r="133" s="1" customFormat="1" x14ac:dyDescent="0.35"/>
    <row r="134" s="1" customFormat="1" x14ac:dyDescent="0.35"/>
    <row r="135" s="1" customFormat="1" x14ac:dyDescent="0.35"/>
    <row r="136" s="1" customFormat="1" x14ac:dyDescent="0.35"/>
    <row r="137" s="1" customFormat="1" x14ac:dyDescent="0.35"/>
    <row r="138" s="1" customFormat="1" x14ac:dyDescent="0.35"/>
    <row r="139" s="1" customFormat="1" x14ac:dyDescent="0.35"/>
    <row r="140" s="1" customFormat="1" x14ac:dyDescent="0.35"/>
    <row r="141" s="1" customFormat="1" x14ac:dyDescent="0.35"/>
    <row r="142" s="1" customFormat="1" x14ac:dyDescent="0.35"/>
    <row r="143" s="1" customFormat="1" x14ac:dyDescent="0.35"/>
    <row r="144" s="1" customFormat="1" x14ac:dyDescent="0.35"/>
    <row r="145" s="1" customFormat="1" x14ac:dyDescent="0.35"/>
    <row r="146" s="1" customFormat="1" x14ac:dyDescent="0.35"/>
    <row r="147" s="1" customFormat="1" x14ac:dyDescent="0.35"/>
    <row r="148" s="1" customFormat="1" x14ac:dyDescent="0.35"/>
    <row r="149" s="1" customFormat="1" x14ac:dyDescent="0.35"/>
    <row r="150" s="1" customFormat="1" x14ac:dyDescent="0.35"/>
    <row r="151" s="1" customFormat="1" x14ac:dyDescent="0.35"/>
    <row r="152" s="1" customFormat="1" x14ac:dyDescent="0.35"/>
    <row r="153" s="1" customFormat="1" x14ac:dyDescent="0.35"/>
    <row r="154" s="1" customFormat="1" x14ac:dyDescent="0.35"/>
    <row r="155" s="1" customFormat="1" x14ac:dyDescent="0.35"/>
    <row r="156" s="1" customFormat="1" x14ac:dyDescent="0.35"/>
    <row r="157" s="1" customFormat="1" x14ac:dyDescent="0.35"/>
    <row r="158" s="1" customFormat="1" x14ac:dyDescent="0.35"/>
    <row r="159" s="1" customFormat="1" x14ac:dyDescent="0.35"/>
    <row r="160" s="1" customFormat="1" x14ac:dyDescent="0.35"/>
    <row r="161" s="1" customFormat="1" x14ac:dyDescent="0.35"/>
    <row r="162" s="1" customFormat="1" x14ac:dyDescent="0.35"/>
    <row r="163" s="1" customFormat="1" x14ac:dyDescent="0.35"/>
    <row r="164" s="1" customFormat="1" x14ac:dyDescent="0.35"/>
    <row r="165" s="1" customFormat="1" x14ac:dyDescent="0.35"/>
    <row r="166" s="1" customFormat="1" x14ac:dyDescent="0.35"/>
    <row r="167" s="1" customFormat="1" x14ac:dyDescent="0.35"/>
    <row r="168" s="1" customFormat="1" x14ac:dyDescent="0.35"/>
    <row r="169" s="1" customFormat="1" x14ac:dyDescent="0.35"/>
    <row r="170" s="1" customFormat="1" x14ac:dyDescent="0.35"/>
    <row r="171" s="1" customFormat="1" x14ac:dyDescent="0.35"/>
    <row r="172" s="1" customFormat="1" x14ac:dyDescent="0.35"/>
    <row r="173" s="1" customFormat="1" x14ac:dyDescent="0.35"/>
    <row r="174" s="1" customFormat="1" x14ac:dyDescent="0.35"/>
    <row r="175" s="1" customFormat="1" x14ac:dyDescent="0.35"/>
    <row r="176" s="1" customFormat="1" x14ac:dyDescent="0.35"/>
    <row r="177" s="1" customFormat="1" x14ac:dyDescent="0.35"/>
    <row r="178" s="1" customFormat="1" x14ac:dyDescent="0.35"/>
    <row r="179" s="1" customFormat="1" x14ac:dyDescent="0.35"/>
    <row r="180" s="1" customFormat="1" x14ac:dyDescent="0.35"/>
    <row r="181" s="1" customFormat="1" x14ac:dyDescent="0.35"/>
    <row r="182" s="1" customFormat="1" x14ac:dyDescent="0.35"/>
    <row r="183" s="1" customFormat="1" x14ac:dyDescent="0.35"/>
    <row r="184" s="1" customFormat="1" x14ac:dyDescent="0.35"/>
    <row r="185" s="1" customFormat="1" x14ac:dyDescent="0.35"/>
    <row r="186" s="1" customFormat="1" x14ac:dyDescent="0.35"/>
    <row r="187" s="1" customFormat="1" x14ac:dyDescent="0.35"/>
    <row r="188" s="1" customFormat="1" x14ac:dyDescent="0.35"/>
    <row r="189" s="1" customFormat="1" x14ac:dyDescent="0.35"/>
    <row r="190" s="1" customFormat="1" x14ac:dyDescent="0.35"/>
    <row r="191" s="1" customFormat="1" x14ac:dyDescent="0.35"/>
    <row r="192" s="1" customFormat="1" x14ac:dyDescent="0.35"/>
    <row r="193" s="1" customFormat="1" x14ac:dyDescent="0.35"/>
    <row r="194" s="1" customFormat="1" x14ac:dyDescent="0.35"/>
    <row r="195" s="1" customFormat="1" x14ac:dyDescent="0.35"/>
    <row r="196" s="1" customFormat="1" x14ac:dyDescent="0.35"/>
    <row r="197" s="1" customFormat="1" x14ac:dyDescent="0.35"/>
    <row r="198" s="1" customFormat="1" x14ac:dyDescent="0.35"/>
    <row r="199" s="1" customFormat="1" x14ac:dyDescent="0.35"/>
    <row r="200" s="1" customFormat="1" x14ac:dyDescent="0.35"/>
    <row r="201" s="1" customFormat="1" x14ac:dyDescent="0.35"/>
    <row r="202" s="1" customFormat="1" x14ac:dyDescent="0.35"/>
    <row r="203" s="1" customFormat="1" x14ac:dyDescent="0.35"/>
    <row r="204" s="1" customFormat="1" x14ac:dyDescent="0.35"/>
    <row r="205" s="1" customFormat="1" x14ac:dyDescent="0.35"/>
    <row r="206" s="1" customFormat="1" x14ac:dyDescent="0.35"/>
    <row r="207" s="1" customFormat="1" x14ac:dyDescent="0.35"/>
    <row r="208" s="1" customFormat="1" x14ac:dyDescent="0.35"/>
  </sheetData>
  <sheetProtection algorithmName="SHA-512" hashValue="ohd61pgtX7JnJB0k+appQK1MPKZzVPz+NtcFnqNHJae9B7nNJlAI+yPdnL+rSzMl9Nhc9ROzhzR4B7vACycVJA==" saltValue="1j/ofYoY4m2EdQWqCS5izg==" spinCount="100000" sheet="1" insertRows="0"/>
  <mergeCells count="9">
    <mergeCell ref="B23:G23"/>
    <mergeCell ref="B16:D16"/>
    <mergeCell ref="B17:D17"/>
    <mergeCell ref="B3:F3"/>
    <mergeCell ref="C6:F6"/>
    <mergeCell ref="C8:F8"/>
    <mergeCell ref="C10:F10"/>
    <mergeCell ref="C11:F11"/>
    <mergeCell ref="B13:F13"/>
  </mergeCells>
  <pageMargins left="0.25" right="0.25" top="0.75" bottom="0.75" header="0.3" footer="0.3"/>
  <pageSetup paperSize="9" scale="57" fitToHeight="0" orientation="portrait" r:id="rId1"/>
  <headerFooter>
    <oddFooter>&amp;R&amp;8Annex pressupost sol·licitud projectes d’innovació
Versió 1, 22 de juny de 2021</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050D377-326B-4453-AAF5-375AB87408E8}">
          <x14:formula1>
            <xm:f>'Valors possibles'!$D$13:$G$13</xm:f>
          </x14:formula1>
          <xm:sqref>C8:F8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27E11-DD5B-44AC-9F04-D2D03953697E}">
  <sheetPr>
    <tabColor theme="5" tint="-0.249977111117893"/>
    <pageSetUpPr fitToPage="1"/>
  </sheetPr>
  <dimension ref="A1:AB208"/>
  <sheetViews>
    <sheetView topLeftCell="F101" zoomScale="74" zoomScaleNormal="74" zoomScaleSheetLayoutView="62" workbookViewId="0">
      <selection activeCell="F101" sqref="F101"/>
    </sheetView>
  </sheetViews>
  <sheetFormatPr defaultRowHeight="14.5" x14ac:dyDescent="0.35"/>
  <cols>
    <col min="1" max="1" width="5.7265625" style="1" customWidth="1"/>
    <col min="2" max="2" width="74.453125" customWidth="1"/>
    <col min="3" max="3" width="26.453125" customWidth="1"/>
    <col min="4" max="4" width="25.26953125" bestFit="1" customWidth="1"/>
    <col min="5" max="5" width="24" customWidth="1"/>
    <col min="6" max="6" width="23.453125" customWidth="1"/>
    <col min="7" max="7" width="20.54296875" style="1" customWidth="1"/>
    <col min="8" max="8" width="21.36328125" style="1" customWidth="1"/>
    <col min="9" max="16" width="9.1796875" style="1"/>
  </cols>
  <sheetData>
    <row r="1" spans="2:28" ht="25.5" customHeight="1" x14ac:dyDescent="0.35">
      <c r="B1" s="1"/>
      <c r="C1" s="1"/>
      <c r="D1" s="1"/>
      <c r="E1" s="1"/>
      <c r="F1" s="1"/>
    </row>
    <row r="2" spans="2:28" ht="41.15" customHeight="1" x14ac:dyDescent="0.35">
      <c r="B2" s="1"/>
      <c r="C2" s="1"/>
      <c r="D2" s="1"/>
      <c r="E2" s="1"/>
      <c r="F2" s="1"/>
    </row>
    <row r="3" spans="2:28" ht="30" customHeight="1" x14ac:dyDescent="0.35">
      <c r="B3" s="208" t="s">
        <v>23</v>
      </c>
      <c r="C3" s="208"/>
      <c r="D3" s="208"/>
      <c r="E3" s="208"/>
      <c r="F3" s="208"/>
      <c r="Q3" s="1"/>
      <c r="R3" s="1"/>
      <c r="S3" s="1"/>
      <c r="T3" s="1"/>
      <c r="U3" s="1"/>
      <c r="V3" s="1"/>
      <c r="W3" s="1"/>
      <c r="X3" s="1"/>
      <c r="Y3" s="1"/>
      <c r="Z3" s="1"/>
      <c r="AA3" s="1"/>
      <c r="AB3" s="1"/>
    </row>
    <row r="4" spans="2:28" ht="23.5" x14ac:dyDescent="0.35">
      <c r="B4" s="9" t="s">
        <v>24</v>
      </c>
      <c r="C4" s="1"/>
      <c r="D4" s="1"/>
      <c r="E4" s="1"/>
      <c r="F4" s="1"/>
      <c r="Q4" s="1"/>
      <c r="R4" s="1"/>
      <c r="S4" s="1"/>
      <c r="T4" s="1"/>
      <c r="U4" s="1"/>
      <c r="V4" s="1"/>
      <c r="W4" s="1"/>
      <c r="X4" s="1"/>
      <c r="Y4" s="1"/>
      <c r="Z4" s="1"/>
      <c r="AA4" s="1"/>
      <c r="AB4" s="1"/>
    </row>
    <row r="5" spans="2:28" ht="15" customHeight="1" thickBot="1" x14ac:dyDescent="0.4">
      <c r="B5" s="2"/>
      <c r="C5" s="2"/>
      <c r="D5" s="2"/>
      <c r="E5" s="2"/>
      <c r="F5" s="2"/>
      <c r="Q5" s="1"/>
      <c r="R5" s="1"/>
      <c r="S5" s="1"/>
      <c r="T5" s="1"/>
      <c r="U5" s="1"/>
      <c r="V5" s="1"/>
      <c r="W5" s="1"/>
      <c r="X5" s="1"/>
      <c r="Y5" s="1"/>
      <c r="Z5" s="1"/>
      <c r="AA5" s="1"/>
      <c r="AB5" s="1"/>
    </row>
    <row r="6" spans="2:28" ht="18.5" x14ac:dyDescent="0.35">
      <c r="B6" s="16" t="s">
        <v>50</v>
      </c>
      <c r="C6" s="271" t="s">
        <v>126</v>
      </c>
      <c r="D6" s="271"/>
      <c r="E6" s="271"/>
      <c r="F6" s="272"/>
      <c r="Q6" s="1"/>
      <c r="R6" s="1"/>
      <c r="S6" s="1"/>
      <c r="T6" s="1"/>
      <c r="U6" s="1"/>
      <c r="V6" s="1"/>
      <c r="W6" s="1"/>
      <c r="X6" s="1"/>
      <c r="Y6" s="1"/>
      <c r="Z6" s="1"/>
      <c r="AA6" s="1"/>
      <c r="AB6" s="1"/>
    </row>
    <row r="7" spans="2:28" ht="15" customHeight="1" x14ac:dyDescent="0.35">
      <c r="B7" s="17"/>
      <c r="C7" s="1"/>
      <c r="D7" s="1"/>
      <c r="E7" s="1"/>
      <c r="F7" s="18"/>
      <c r="Q7" s="1"/>
      <c r="R7" s="1"/>
      <c r="S7" s="1"/>
      <c r="T7" s="1"/>
      <c r="U7" s="1"/>
      <c r="V7" s="1"/>
      <c r="W7" s="1"/>
      <c r="X7" s="1"/>
      <c r="Y7" s="1"/>
      <c r="Z7" s="1"/>
      <c r="AA7" s="1"/>
      <c r="AB7" s="1"/>
    </row>
    <row r="8" spans="2:28" ht="15" customHeight="1" x14ac:dyDescent="0.35">
      <c r="B8" s="20" t="s">
        <v>51</v>
      </c>
      <c r="C8" s="278"/>
      <c r="D8" s="278"/>
      <c r="E8" s="278"/>
      <c r="F8" s="279"/>
      <c r="Q8" s="1"/>
      <c r="R8" s="1"/>
      <c r="S8" s="1"/>
      <c r="T8" s="1"/>
      <c r="U8" s="1"/>
      <c r="V8" s="1"/>
      <c r="W8" s="1"/>
      <c r="X8" s="1"/>
      <c r="Y8" s="1"/>
      <c r="Z8" s="1"/>
      <c r="AA8" s="1"/>
      <c r="AB8" s="1"/>
    </row>
    <row r="9" spans="2:28" ht="15" customHeight="1" x14ac:dyDescent="0.35">
      <c r="B9" s="17"/>
      <c r="C9" s="1"/>
      <c r="D9" s="1"/>
      <c r="E9" s="1"/>
      <c r="F9" s="18"/>
      <c r="Q9" s="1"/>
      <c r="R9" s="1"/>
      <c r="S9" s="1"/>
      <c r="T9" s="1"/>
      <c r="U9" s="1"/>
      <c r="V9" s="1"/>
      <c r="W9" s="1"/>
      <c r="X9" s="1"/>
      <c r="Y9" s="1"/>
      <c r="Z9" s="1"/>
      <c r="AA9" s="1"/>
      <c r="AB9" s="1"/>
    </row>
    <row r="10" spans="2:28" ht="18.5" x14ac:dyDescent="0.35">
      <c r="B10" s="19" t="s">
        <v>11</v>
      </c>
      <c r="C10" s="273" t="str">
        <f>'DESPESES.SUB_Sol.licitant'!$C$8</f>
        <v>Escriure títol del projecte</v>
      </c>
      <c r="D10" s="273"/>
      <c r="E10" s="273"/>
      <c r="F10" s="274"/>
      <c r="Q10" s="1"/>
      <c r="R10" s="1"/>
      <c r="S10" s="1"/>
      <c r="T10" s="1"/>
      <c r="U10" s="1"/>
      <c r="V10" s="1"/>
      <c r="W10" s="1"/>
      <c r="X10" s="1"/>
      <c r="Y10" s="1"/>
      <c r="Z10" s="1"/>
      <c r="AA10" s="1"/>
      <c r="AB10" s="1"/>
    </row>
    <row r="11" spans="2:28" ht="19" thickBot="1" x14ac:dyDescent="0.4">
      <c r="B11" s="110"/>
      <c r="C11" s="275"/>
      <c r="D11" s="275"/>
      <c r="E11" s="275"/>
      <c r="F11" s="276"/>
      <c r="Q11" s="1"/>
      <c r="R11" s="1"/>
      <c r="S11" s="1"/>
      <c r="T11" s="1"/>
      <c r="U11" s="1"/>
      <c r="V11" s="1"/>
      <c r="W11" s="1"/>
      <c r="X11" s="1"/>
      <c r="Y11" s="1"/>
      <c r="Z11" s="1"/>
      <c r="AA11" s="1"/>
      <c r="AB11" s="1"/>
    </row>
    <row r="12" spans="2:28" s="1" customFormat="1" ht="15" customHeight="1" x14ac:dyDescent="0.35">
      <c r="B12" s="111"/>
      <c r="C12" s="111"/>
      <c r="D12" s="111"/>
      <c r="E12" s="111"/>
      <c r="F12" s="111"/>
    </row>
    <row r="13" spans="2:28" ht="23.5" x14ac:dyDescent="0.35">
      <c r="B13" s="277" t="s">
        <v>52</v>
      </c>
      <c r="C13" s="277"/>
      <c r="D13" s="277"/>
      <c r="E13" s="277"/>
      <c r="F13" s="277"/>
    </row>
    <row r="14" spans="2:28" s="1" customFormat="1" ht="20.149999999999999" customHeight="1" x14ac:dyDescent="0.35">
      <c r="B14" s="111"/>
      <c r="C14" s="111"/>
      <c r="D14" s="111"/>
      <c r="E14" s="111"/>
      <c r="F14" s="111"/>
    </row>
    <row r="15" spans="2:28" s="1" customFormat="1" ht="51" customHeight="1" thickBot="1" x14ac:dyDescent="0.4">
      <c r="B15" s="111"/>
      <c r="C15" s="111"/>
      <c r="D15" s="111"/>
      <c r="E15" s="127" t="s">
        <v>121</v>
      </c>
      <c r="F15" s="128" t="s">
        <v>122</v>
      </c>
    </row>
    <row r="16" spans="2:28" s="1" customFormat="1" ht="30" customHeight="1" thickTop="1" x14ac:dyDescent="0.35">
      <c r="B16" s="267" t="s">
        <v>8</v>
      </c>
      <c r="C16" s="268"/>
      <c r="D16" s="268"/>
      <c r="E16" s="119">
        <f>+$E$45</f>
        <v>0</v>
      </c>
      <c r="F16" s="123">
        <f>+$F$45</f>
        <v>0</v>
      </c>
    </row>
    <row r="17" spans="2:20" s="1" customFormat="1" ht="30" customHeight="1" x14ac:dyDescent="0.35">
      <c r="B17" s="269" t="s">
        <v>21</v>
      </c>
      <c r="C17" s="270"/>
      <c r="D17" s="270"/>
      <c r="E17" s="120">
        <f>+$F$97</f>
        <v>0</v>
      </c>
      <c r="F17" s="124">
        <f>+$G$97</f>
        <v>0</v>
      </c>
    </row>
    <row r="18" spans="2:20" s="1" customFormat="1" ht="30" customHeight="1" x14ac:dyDescent="0.35">
      <c r="B18" s="131" t="s">
        <v>123</v>
      </c>
      <c r="C18" s="24"/>
      <c r="D18" s="24"/>
      <c r="E18" s="203">
        <f>SUM(E16:E17)</f>
        <v>0</v>
      </c>
      <c r="F18" s="204">
        <f>SUM(F16:F17)</f>
        <v>0</v>
      </c>
    </row>
    <row r="19" spans="2:20" s="1" customFormat="1" ht="30" customHeight="1" x14ac:dyDescent="0.35">
      <c r="B19" s="130" t="s">
        <v>33</v>
      </c>
      <c r="C19" s="129"/>
      <c r="D19" s="129"/>
      <c r="E19" s="121">
        <f>E27+F49</f>
        <v>0</v>
      </c>
      <c r="F19" s="125">
        <f>F27+G49</f>
        <v>0</v>
      </c>
    </row>
    <row r="20" spans="2:20" s="1" customFormat="1" ht="30" customHeight="1" x14ac:dyDescent="0.35">
      <c r="B20" s="130" t="s">
        <v>34</v>
      </c>
      <c r="C20" s="129"/>
      <c r="D20" s="129"/>
      <c r="E20" s="121">
        <f>E33+F65</f>
        <v>0</v>
      </c>
      <c r="F20" s="125">
        <f>F33+G65</f>
        <v>0</v>
      </c>
    </row>
    <row r="21" spans="2:20" s="1" customFormat="1" ht="30" customHeight="1" thickBot="1" x14ac:dyDescent="0.4">
      <c r="B21" s="130" t="s">
        <v>124</v>
      </c>
      <c r="C21" s="129"/>
      <c r="D21" s="129"/>
      <c r="E21" s="205">
        <f>E39+F81</f>
        <v>0</v>
      </c>
      <c r="F21" s="126">
        <f>F39+G81</f>
        <v>0</v>
      </c>
    </row>
    <row r="22" spans="2:20" s="1" customFormat="1" ht="15" thickTop="1" x14ac:dyDescent="0.35">
      <c r="B22" s="118"/>
      <c r="C22" s="118"/>
      <c r="D22" s="118"/>
      <c r="E22" s="10"/>
      <c r="F22" s="10"/>
    </row>
    <row r="23" spans="2:20" ht="23.5" x14ac:dyDescent="0.35">
      <c r="B23" s="277" t="s">
        <v>53</v>
      </c>
      <c r="C23" s="277"/>
      <c r="D23" s="277"/>
      <c r="E23" s="277"/>
      <c r="F23" s="277"/>
      <c r="G23" s="277"/>
    </row>
    <row r="24" spans="2:20" x14ac:dyDescent="0.35">
      <c r="B24" s="1"/>
      <c r="C24" s="1"/>
      <c r="D24" s="1"/>
      <c r="E24" s="1"/>
      <c r="F24" s="1"/>
    </row>
    <row r="25" spans="2:20" s="1" customFormat="1" ht="15.5" x14ac:dyDescent="0.35">
      <c r="B25" s="11" t="s">
        <v>40</v>
      </c>
      <c r="C25" s="12"/>
      <c r="D25" s="12"/>
      <c r="E25" s="12"/>
      <c r="F25" s="12"/>
      <c r="G25" s="12"/>
      <c r="Q25"/>
      <c r="R25"/>
      <c r="S25"/>
      <c r="T25"/>
    </row>
    <row r="26" spans="2:20" s="1" customFormat="1" ht="50.25" customHeight="1" x14ac:dyDescent="0.35">
      <c r="B26" s="182" t="s">
        <v>2</v>
      </c>
      <c r="C26" s="14" t="s">
        <v>3</v>
      </c>
      <c r="D26" s="14" t="s">
        <v>119</v>
      </c>
      <c r="E26" s="13" t="s">
        <v>13</v>
      </c>
      <c r="F26" s="13" t="s">
        <v>25</v>
      </c>
      <c r="G26" s="13" t="s">
        <v>149</v>
      </c>
      <c r="Q26"/>
      <c r="R26"/>
      <c r="S26"/>
      <c r="T26"/>
    </row>
    <row r="27" spans="2:20" s="1" customFormat="1" ht="20.149999999999999" customHeight="1" x14ac:dyDescent="0.35">
      <c r="B27" s="183" t="s">
        <v>33</v>
      </c>
      <c r="C27" s="184"/>
      <c r="D27" s="184"/>
      <c r="E27" s="185">
        <f t="shared" ref="E27:F39" si="0">SUM(E28:E32)</f>
        <v>0</v>
      </c>
      <c r="F27" s="167">
        <f t="shared" si="0"/>
        <v>0</v>
      </c>
      <c r="G27" s="176"/>
      <c r="Q27"/>
      <c r="R27"/>
      <c r="S27"/>
      <c r="T27"/>
    </row>
    <row r="28" spans="2:20" s="1" customFormat="1" ht="20.149999999999999" customHeight="1" x14ac:dyDescent="0.35">
      <c r="B28" s="186"/>
      <c r="C28" s="187"/>
      <c r="D28" s="187"/>
      <c r="E28" s="188"/>
      <c r="F28" s="174"/>
      <c r="G28" s="177"/>
      <c r="Q28"/>
      <c r="R28"/>
      <c r="S28"/>
      <c r="T28"/>
    </row>
    <row r="29" spans="2:20" s="1" customFormat="1" ht="20.149999999999999" customHeight="1" x14ac:dyDescent="0.35">
      <c r="B29" s="186"/>
      <c r="C29" s="187"/>
      <c r="D29" s="187"/>
      <c r="E29" s="188"/>
      <c r="F29" s="174"/>
      <c r="G29" s="177"/>
      <c r="Q29"/>
      <c r="R29"/>
      <c r="S29"/>
      <c r="T29"/>
    </row>
    <row r="30" spans="2:20" s="1" customFormat="1" ht="20.149999999999999" customHeight="1" x14ac:dyDescent="0.35">
      <c r="B30" s="186"/>
      <c r="C30" s="187"/>
      <c r="D30" s="187"/>
      <c r="E30" s="188"/>
      <c r="F30" s="174"/>
      <c r="G30" s="177"/>
      <c r="Q30"/>
      <c r="R30"/>
      <c r="S30"/>
      <c r="T30"/>
    </row>
    <row r="31" spans="2:20" s="1" customFormat="1" ht="20.149999999999999" customHeight="1" x14ac:dyDescent="0.35">
      <c r="B31" s="186"/>
      <c r="C31" s="187"/>
      <c r="D31" s="187"/>
      <c r="E31" s="188"/>
      <c r="F31" s="174"/>
      <c r="G31" s="177"/>
      <c r="Q31"/>
      <c r="R31"/>
      <c r="S31"/>
      <c r="T31"/>
    </row>
    <row r="32" spans="2:20" s="1" customFormat="1" ht="20.149999999999999" customHeight="1" x14ac:dyDescent="0.35">
      <c r="B32" s="186"/>
      <c r="C32" s="187"/>
      <c r="D32" s="187"/>
      <c r="E32" s="188"/>
      <c r="F32" s="174"/>
      <c r="G32" s="177"/>
      <c r="Q32"/>
      <c r="R32"/>
      <c r="S32"/>
      <c r="T32"/>
    </row>
    <row r="33" spans="2:20" s="1" customFormat="1" ht="20.149999999999999" customHeight="1" x14ac:dyDescent="0.35">
      <c r="B33" s="189" t="s">
        <v>34</v>
      </c>
      <c r="C33" s="190"/>
      <c r="D33" s="190"/>
      <c r="E33" s="191">
        <f t="shared" si="0"/>
        <v>0</v>
      </c>
      <c r="F33" s="168">
        <f t="shared" si="0"/>
        <v>0</v>
      </c>
      <c r="G33" s="178"/>
      <c r="Q33"/>
      <c r="R33"/>
      <c r="S33"/>
      <c r="T33"/>
    </row>
    <row r="34" spans="2:20" s="1" customFormat="1" ht="20.149999999999999" customHeight="1" x14ac:dyDescent="0.35">
      <c r="B34" s="186"/>
      <c r="C34" s="187"/>
      <c r="D34" s="187"/>
      <c r="E34" s="188"/>
      <c r="F34" s="174"/>
      <c r="G34" s="177"/>
      <c r="Q34"/>
      <c r="R34"/>
      <c r="S34"/>
      <c r="T34"/>
    </row>
    <row r="35" spans="2:20" s="1" customFormat="1" ht="20.149999999999999" customHeight="1" x14ac:dyDescent="0.35">
      <c r="B35" s="186"/>
      <c r="C35" s="187"/>
      <c r="D35" s="187"/>
      <c r="E35" s="188"/>
      <c r="F35" s="174"/>
      <c r="G35" s="177"/>
      <c r="Q35"/>
      <c r="R35"/>
      <c r="S35"/>
      <c r="T35"/>
    </row>
    <row r="36" spans="2:20" s="1" customFormat="1" ht="20.149999999999999" customHeight="1" x14ac:dyDescent="0.35">
      <c r="B36" s="186"/>
      <c r="C36" s="187"/>
      <c r="D36" s="187"/>
      <c r="E36" s="188"/>
      <c r="F36" s="174"/>
      <c r="G36" s="177"/>
      <c r="Q36"/>
      <c r="R36"/>
      <c r="S36"/>
      <c r="T36"/>
    </row>
    <row r="37" spans="2:20" s="1" customFormat="1" ht="20.149999999999999" customHeight="1" x14ac:dyDescent="0.35">
      <c r="B37" s="186"/>
      <c r="C37" s="187"/>
      <c r="D37" s="187"/>
      <c r="E37" s="188"/>
      <c r="F37" s="174"/>
      <c r="G37" s="177"/>
      <c r="Q37"/>
      <c r="R37"/>
      <c r="S37"/>
      <c r="T37"/>
    </row>
    <row r="38" spans="2:20" s="1" customFormat="1" ht="20.149999999999999" customHeight="1" x14ac:dyDescent="0.35">
      <c r="B38" s="186"/>
      <c r="C38" s="187"/>
      <c r="D38" s="187"/>
      <c r="E38" s="188"/>
      <c r="F38" s="174"/>
      <c r="G38" s="177"/>
      <c r="Q38"/>
      <c r="R38"/>
      <c r="S38"/>
      <c r="T38"/>
    </row>
    <row r="39" spans="2:20" s="1" customFormat="1" ht="20.149999999999999" customHeight="1" x14ac:dyDescent="0.35">
      <c r="B39" s="192" t="s">
        <v>125</v>
      </c>
      <c r="C39" s="193"/>
      <c r="D39" s="193"/>
      <c r="E39" s="194">
        <f t="shared" si="0"/>
        <v>0</v>
      </c>
      <c r="F39" s="169">
        <f t="shared" si="0"/>
        <v>0</v>
      </c>
      <c r="G39" s="179"/>
      <c r="Q39"/>
      <c r="R39"/>
      <c r="S39"/>
      <c r="T39"/>
    </row>
    <row r="40" spans="2:20" s="1" customFormat="1" ht="20.149999999999999" customHeight="1" x14ac:dyDescent="0.35">
      <c r="B40" s="186"/>
      <c r="C40" s="187"/>
      <c r="D40" s="187"/>
      <c r="E40" s="188"/>
      <c r="F40" s="174"/>
      <c r="G40" s="177"/>
      <c r="Q40"/>
      <c r="R40"/>
      <c r="S40"/>
      <c r="T40"/>
    </row>
    <row r="41" spans="2:20" s="1" customFormat="1" ht="20.149999999999999" customHeight="1" x14ac:dyDescent="0.35">
      <c r="B41" s="186"/>
      <c r="C41" s="187"/>
      <c r="D41" s="187"/>
      <c r="E41" s="188"/>
      <c r="F41" s="174"/>
      <c r="G41" s="177"/>
      <c r="Q41"/>
      <c r="R41"/>
      <c r="S41"/>
      <c r="T41"/>
    </row>
    <row r="42" spans="2:20" s="1" customFormat="1" ht="20.149999999999999" customHeight="1" x14ac:dyDescent="0.35">
      <c r="B42" s="186"/>
      <c r="C42" s="187"/>
      <c r="D42" s="187"/>
      <c r="E42" s="188"/>
      <c r="F42" s="174"/>
      <c r="G42" s="177"/>
      <c r="Q42"/>
      <c r="R42"/>
      <c r="S42"/>
      <c r="T42"/>
    </row>
    <row r="43" spans="2:20" s="1" customFormat="1" ht="20.149999999999999" customHeight="1" x14ac:dyDescent="0.35">
      <c r="B43" s="186"/>
      <c r="C43" s="187"/>
      <c r="D43" s="187"/>
      <c r="E43" s="188"/>
      <c r="F43" s="174"/>
      <c r="G43" s="177"/>
      <c r="Q43"/>
      <c r="R43"/>
      <c r="S43"/>
      <c r="T43"/>
    </row>
    <row r="44" spans="2:20" s="1" customFormat="1" ht="20.149999999999999" customHeight="1" x14ac:dyDescent="0.35">
      <c r="B44" s="115"/>
      <c r="C44" s="195"/>
      <c r="D44" s="195"/>
      <c r="E44" s="3"/>
      <c r="F44" s="174"/>
      <c r="G44" s="177"/>
      <c r="Q44"/>
      <c r="R44"/>
      <c r="S44"/>
      <c r="T44"/>
    </row>
    <row r="45" spans="2:20" s="1" customFormat="1" ht="40" customHeight="1" x14ac:dyDescent="0.35">
      <c r="B45" s="116" t="s">
        <v>0</v>
      </c>
      <c r="C45" s="117"/>
      <c r="D45" s="117"/>
      <c r="E45" s="122">
        <f>E27+E33+E39</f>
        <v>0</v>
      </c>
      <c r="F45" s="175">
        <f>F27+F33+F39</f>
        <v>0</v>
      </c>
      <c r="G45" s="180"/>
      <c r="Q45"/>
      <c r="R45"/>
      <c r="S45"/>
      <c r="T45"/>
    </row>
    <row r="46" spans="2:20" s="1" customFormat="1" ht="23.15" customHeight="1" x14ac:dyDescent="0.35">
      <c r="B46" s="4"/>
      <c r="C46" s="5"/>
      <c r="D46" s="5"/>
      <c r="E46" s="7"/>
    </row>
    <row r="47" spans="2:20" s="1" customFormat="1" ht="15.5" x14ac:dyDescent="0.35">
      <c r="B47" s="11" t="s">
        <v>41</v>
      </c>
      <c r="C47" s="12"/>
      <c r="D47" s="12"/>
      <c r="E47" s="12"/>
      <c r="F47" s="12"/>
      <c r="G47" s="12"/>
      <c r="H47" s="12"/>
      <c r="Q47"/>
      <c r="R47"/>
      <c r="S47"/>
      <c r="T47"/>
    </row>
    <row r="48" spans="2:20" s="1" customFormat="1" ht="51" customHeight="1" x14ac:dyDescent="0.35">
      <c r="B48" s="196" t="s">
        <v>4</v>
      </c>
      <c r="C48" s="13" t="s">
        <v>62</v>
      </c>
      <c r="D48" s="14" t="s">
        <v>15</v>
      </c>
      <c r="E48" s="15" t="s">
        <v>7</v>
      </c>
      <c r="F48" s="13" t="s">
        <v>13</v>
      </c>
      <c r="G48" s="13" t="s">
        <v>25</v>
      </c>
      <c r="H48" s="172" t="s">
        <v>149</v>
      </c>
      <c r="Q48"/>
      <c r="R48"/>
      <c r="S48"/>
      <c r="T48"/>
    </row>
    <row r="49" spans="2:20" s="1" customFormat="1" ht="20.149999999999999" customHeight="1" x14ac:dyDescent="0.35">
      <c r="B49" s="183" t="s">
        <v>33</v>
      </c>
      <c r="C49" s="184"/>
      <c r="D49" s="184"/>
      <c r="E49" s="197"/>
      <c r="F49" s="185">
        <f>SUM(F50:F64)</f>
        <v>0</v>
      </c>
      <c r="G49" s="167">
        <f>SUM(G50:G64)</f>
        <v>0</v>
      </c>
      <c r="H49" s="167"/>
      <c r="Q49"/>
      <c r="R49"/>
      <c r="S49"/>
      <c r="T49"/>
    </row>
    <row r="50" spans="2:20" s="1" customFormat="1" ht="20.149999999999999" customHeight="1" x14ac:dyDescent="0.35">
      <c r="B50" s="186"/>
      <c r="C50" s="187"/>
      <c r="D50" s="187"/>
      <c r="E50" s="198"/>
      <c r="F50" s="199">
        <f>+D50*E50</f>
        <v>0</v>
      </c>
      <c r="G50" s="173"/>
      <c r="H50" s="177"/>
      <c r="Q50"/>
      <c r="R50"/>
      <c r="S50"/>
      <c r="T50"/>
    </row>
    <row r="51" spans="2:20" s="1" customFormat="1" ht="20.149999999999999" customHeight="1" x14ac:dyDescent="0.35">
      <c r="B51" s="186"/>
      <c r="C51" s="187"/>
      <c r="D51" s="187"/>
      <c r="E51" s="198"/>
      <c r="F51" s="199">
        <f t="shared" ref="F51:F96" si="1">+D51*E51</f>
        <v>0</v>
      </c>
      <c r="G51" s="173"/>
      <c r="H51" s="177"/>
      <c r="Q51"/>
      <c r="R51"/>
      <c r="S51"/>
      <c r="T51"/>
    </row>
    <row r="52" spans="2:20" s="1" customFormat="1" ht="20.149999999999999" customHeight="1" x14ac:dyDescent="0.35">
      <c r="B52" s="186"/>
      <c r="C52" s="187"/>
      <c r="D52" s="187"/>
      <c r="E52" s="198"/>
      <c r="F52" s="199">
        <f t="shared" si="1"/>
        <v>0</v>
      </c>
      <c r="G52" s="173"/>
      <c r="H52" s="177"/>
      <c r="Q52"/>
      <c r="R52"/>
      <c r="S52"/>
      <c r="T52"/>
    </row>
    <row r="53" spans="2:20" s="1" customFormat="1" ht="20.149999999999999" customHeight="1" x14ac:dyDescent="0.35">
      <c r="B53" s="186"/>
      <c r="C53" s="187"/>
      <c r="D53" s="187"/>
      <c r="E53" s="198"/>
      <c r="F53" s="199">
        <f t="shared" si="1"/>
        <v>0</v>
      </c>
      <c r="G53" s="173"/>
      <c r="H53" s="177"/>
      <c r="Q53"/>
      <c r="R53"/>
      <c r="S53"/>
      <c r="T53"/>
    </row>
    <row r="54" spans="2:20" s="1" customFormat="1" ht="20.149999999999999" customHeight="1" x14ac:dyDescent="0.35">
      <c r="B54" s="186"/>
      <c r="C54" s="187"/>
      <c r="D54" s="187"/>
      <c r="E54" s="198"/>
      <c r="F54" s="199">
        <f t="shared" si="1"/>
        <v>0</v>
      </c>
      <c r="G54" s="173"/>
      <c r="H54" s="177"/>
      <c r="Q54"/>
      <c r="R54"/>
      <c r="S54"/>
      <c r="T54"/>
    </row>
    <row r="55" spans="2:20" s="1" customFormat="1" ht="20.149999999999999" customHeight="1" x14ac:dyDescent="0.35">
      <c r="B55" s="186"/>
      <c r="C55" s="187"/>
      <c r="D55" s="187"/>
      <c r="E55" s="198"/>
      <c r="F55" s="199">
        <f t="shared" si="1"/>
        <v>0</v>
      </c>
      <c r="G55" s="173"/>
      <c r="H55" s="177"/>
      <c r="Q55"/>
      <c r="R55"/>
      <c r="S55"/>
      <c r="T55"/>
    </row>
    <row r="56" spans="2:20" s="1" customFormat="1" ht="20.149999999999999" customHeight="1" x14ac:dyDescent="0.35">
      <c r="B56" s="186"/>
      <c r="C56" s="187"/>
      <c r="D56" s="187"/>
      <c r="E56" s="198"/>
      <c r="F56" s="199">
        <f t="shared" si="1"/>
        <v>0</v>
      </c>
      <c r="G56" s="173"/>
      <c r="H56" s="177"/>
      <c r="Q56"/>
      <c r="R56"/>
      <c r="S56"/>
      <c r="T56"/>
    </row>
    <row r="57" spans="2:20" s="1" customFormat="1" ht="20.149999999999999" customHeight="1" x14ac:dyDescent="0.35">
      <c r="B57" s="186"/>
      <c r="C57" s="187"/>
      <c r="D57" s="187"/>
      <c r="E57" s="198"/>
      <c r="F57" s="199">
        <f t="shared" si="1"/>
        <v>0</v>
      </c>
      <c r="G57" s="173"/>
      <c r="H57" s="177"/>
      <c r="Q57"/>
      <c r="R57"/>
      <c r="S57"/>
      <c r="T57"/>
    </row>
    <row r="58" spans="2:20" s="1" customFormat="1" ht="20.149999999999999" customHeight="1" x14ac:dyDescent="0.35">
      <c r="B58" s="186"/>
      <c r="C58" s="187"/>
      <c r="D58" s="187"/>
      <c r="E58" s="198"/>
      <c r="F58" s="199">
        <f t="shared" si="1"/>
        <v>0</v>
      </c>
      <c r="G58" s="173"/>
      <c r="H58" s="177"/>
      <c r="Q58"/>
      <c r="R58"/>
      <c r="S58"/>
      <c r="T58"/>
    </row>
    <row r="59" spans="2:20" s="1" customFormat="1" ht="20.149999999999999" customHeight="1" x14ac:dyDescent="0.35">
      <c r="B59" s="186"/>
      <c r="C59" s="187"/>
      <c r="D59" s="187"/>
      <c r="E59" s="198"/>
      <c r="F59" s="199">
        <f t="shared" si="1"/>
        <v>0</v>
      </c>
      <c r="G59" s="173"/>
      <c r="H59" s="177"/>
      <c r="Q59"/>
      <c r="R59"/>
      <c r="S59"/>
      <c r="T59"/>
    </row>
    <row r="60" spans="2:20" s="1" customFormat="1" ht="20.149999999999999" customHeight="1" x14ac:dyDescent="0.35">
      <c r="B60" s="186"/>
      <c r="C60" s="187"/>
      <c r="D60" s="187"/>
      <c r="E60" s="198"/>
      <c r="F60" s="199">
        <f t="shared" si="1"/>
        <v>0</v>
      </c>
      <c r="G60" s="173"/>
      <c r="H60" s="177"/>
      <c r="Q60"/>
      <c r="R60"/>
      <c r="S60"/>
      <c r="T60"/>
    </row>
    <row r="61" spans="2:20" s="1" customFormat="1" ht="20.149999999999999" customHeight="1" x14ac:dyDescent="0.35">
      <c r="B61" s="186"/>
      <c r="C61" s="187"/>
      <c r="D61" s="187"/>
      <c r="E61" s="198"/>
      <c r="F61" s="199">
        <f t="shared" si="1"/>
        <v>0</v>
      </c>
      <c r="G61" s="173"/>
      <c r="H61" s="177"/>
      <c r="Q61"/>
      <c r="R61"/>
      <c r="S61"/>
      <c r="T61"/>
    </row>
    <row r="62" spans="2:20" s="1" customFormat="1" ht="20.149999999999999" customHeight="1" x14ac:dyDescent="0.35">
      <c r="B62" s="186"/>
      <c r="C62" s="187"/>
      <c r="D62" s="187"/>
      <c r="E62" s="198"/>
      <c r="F62" s="199">
        <f t="shared" si="1"/>
        <v>0</v>
      </c>
      <c r="G62" s="173"/>
      <c r="H62" s="177"/>
      <c r="Q62"/>
      <c r="R62"/>
      <c r="S62"/>
      <c r="T62"/>
    </row>
    <row r="63" spans="2:20" s="1" customFormat="1" ht="20.149999999999999" customHeight="1" x14ac:dyDescent="0.35">
      <c r="B63" s="186"/>
      <c r="C63" s="187"/>
      <c r="D63" s="187"/>
      <c r="E63" s="198"/>
      <c r="F63" s="199">
        <f t="shared" si="1"/>
        <v>0</v>
      </c>
      <c r="G63" s="173"/>
      <c r="H63" s="177"/>
      <c r="Q63"/>
      <c r="R63"/>
      <c r="S63"/>
      <c r="T63"/>
    </row>
    <row r="64" spans="2:20" s="1" customFormat="1" ht="20.149999999999999" customHeight="1" x14ac:dyDescent="0.35">
      <c r="B64" s="186"/>
      <c r="C64" s="187"/>
      <c r="D64" s="187"/>
      <c r="E64" s="198"/>
      <c r="F64" s="199">
        <f t="shared" si="1"/>
        <v>0</v>
      </c>
      <c r="G64" s="173"/>
      <c r="H64" s="177"/>
      <c r="Q64"/>
      <c r="R64"/>
      <c r="S64"/>
      <c r="T64"/>
    </row>
    <row r="65" spans="2:20" s="1" customFormat="1" ht="20.149999999999999" customHeight="1" x14ac:dyDescent="0.35">
      <c r="B65" s="189" t="s">
        <v>34</v>
      </c>
      <c r="C65" s="190"/>
      <c r="D65" s="190"/>
      <c r="E65" s="200"/>
      <c r="F65" s="191">
        <f>SUM(F66:F80)</f>
        <v>0</v>
      </c>
      <c r="G65" s="168">
        <f>SUM(G66:G80)</f>
        <v>0</v>
      </c>
      <c r="H65" s="178"/>
      <c r="Q65"/>
      <c r="R65"/>
      <c r="S65"/>
      <c r="T65"/>
    </row>
    <row r="66" spans="2:20" s="1" customFormat="1" ht="20.149999999999999" customHeight="1" x14ac:dyDescent="0.35">
      <c r="B66" s="186"/>
      <c r="C66" s="187"/>
      <c r="D66" s="187"/>
      <c r="E66" s="198"/>
      <c r="F66" s="199">
        <f t="shared" si="1"/>
        <v>0</v>
      </c>
      <c r="G66" s="173"/>
      <c r="H66" s="177"/>
      <c r="Q66"/>
      <c r="R66"/>
      <c r="S66"/>
      <c r="T66"/>
    </row>
    <row r="67" spans="2:20" s="1" customFormat="1" ht="20.149999999999999" customHeight="1" x14ac:dyDescent="0.35">
      <c r="B67" s="186"/>
      <c r="C67" s="187"/>
      <c r="D67" s="187"/>
      <c r="E67" s="198"/>
      <c r="F67" s="199">
        <f t="shared" si="1"/>
        <v>0</v>
      </c>
      <c r="G67" s="173"/>
      <c r="H67" s="177"/>
      <c r="Q67"/>
      <c r="R67"/>
      <c r="S67"/>
      <c r="T67"/>
    </row>
    <row r="68" spans="2:20" s="1" customFormat="1" ht="20.149999999999999" customHeight="1" x14ac:dyDescent="0.35">
      <c r="B68" s="186"/>
      <c r="C68" s="187"/>
      <c r="D68" s="187"/>
      <c r="E68" s="198"/>
      <c r="F68" s="199">
        <f t="shared" si="1"/>
        <v>0</v>
      </c>
      <c r="G68" s="173"/>
      <c r="H68" s="177"/>
      <c r="Q68"/>
      <c r="R68"/>
      <c r="S68"/>
      <c r="T68"/>
    </row>
    <row r="69" spans="2:20" s="1" customFormat="1" ht="20.149999999999999" customHeight="1" x14ac:dyDescent="0.35">
      <c r="B69" s="186"/>
      <c r="C69" s="187"/>
      <c r="D69" s="187"/>
      <c r="E69" s="198"/>
      <c r="F69" s="199">
        <f t="shared" si="1"/>
        <v>0</v>
      </c>
      <c r="G69" s="173"/>
      <c r="H69" s="177"/>
      <c r="Q69"/>
      <c r="R69"/>
      <c r="S69"/>
      <c r="T69"/>
    </row>
    <row r="70" spans="2:20" s="1" customFormat="1" ht="20.149999999999999" customHeight="1" x14ac:dyDescent="0.35">
      <c r="B70" s="186"/>
      <c r="C70" s="187"/>
      <c r="D70" s="187"/>
      <c r="E70" s="198"/>
      <c r="F70" s="199">
        <f t="shared" si="1"/>
        <v>0</v>
      </c>
      <c r="G70" s="173"/>
      <c r="H70" s="177"/>
      <c r="Q70"/>
      <c r="R70"/>
      <c r="S70"/>
      <c r="T70"/>
    </row>
    <row r="71" spans="2:20" s="1" customFormat="1" ht="20.149999999999999" customHeight="1" x14ac:dyDescent="0.35">
      <c r="B71" s="186"/>
      <c r="C71" s="187"/>
      <c r="D71" s="187"/>
      <c r="E71" s="198"/>
      <c r="F71" s="199">
        <f t="shared" si="1"/>
        <v>0</v>
      </c>
      <c r="G71" s="173"/>
      <c r="H71" s="177"/>
      <c r="Q71"/>
      <c r="R71"/>
      <c r="S71"/>
      <c r="T71"/>
    </row>
    <row r="72" spans="2:20" s="1" customFormat="1" ht="20.149999999999999" customHeight="1" x14ac:dyDescent="0.35">
      <c r="B72" s="186"/>
      <c r="C72" s="187"/>
      <c r="D72" s="187"/>
      <c r="E72" s="198"/>
      <c r="F72" s="199">
        <f t="shared" si="1"/>
        <v>0</v>
      </c>
      <c r="G72" s="173"/>
      <c r="H72" s="177"/>
      <c r="Q72"/>
      <c r="R72"/>
      <c r="S72"/>
      <c r="T72"/>
    </row>
    <row r="73" spans="2:20" s="1" customFormat="1" ht="20.149999999999999" customHeight="1" x14ac:dyDescent="0.35">
      <c r="B73" s="186"/>
      <c r="C73" s="187"/>
      <c r="D73" s="187"/>
      <c r="E73" s="198"/>
      <c r="F73" s="199">
        <f t="shared" si="1"/>
        <v>0</v>
      </c>
      <c r="G73" s="173"/>
      <c r="H73" s="177"/>
      <c r="Q73"/>
      <c r="R73"/>
      <c r="S73"/>
      <c r="T73"/>
    </row>
    <row r="74" spans="2:20" s="1" customFormat="1" ht="20.149999999999999" customHeight="1" x14ac:dyDescent="0.35">
      <c r="B74" s="186"/>
      <c r="C74" s="187"/>
      <c r="D74" s="187"/>
      <c r="E74" s="198"/>
      <c r="F74" s="199">
        <f t="shared" si="1"/>
        <v>0</v>
      </c>
      <c r="G74" s="173"/>
      <c r="H74" s="177"/>
      <c r="Q74"/>
      <c r="R74"/>
      <c r="S74"/>
      <c r="T74"/>
    </row>
    <row r="75" spans="2:20" s="1" customFormat="1" ht="20.149999999999999" customHeight="1" x14ac:dyDescent="0.35">
      <c r="B75" s="186"/>
      <c r="C75" s="187"/>
      <c r="D75" s="187"/>
      <c r="E75" s="198"/>
      <c r="F75" s="199">
        <f t="shared" si="1"/>
        <v>0</v>
      </c>
      <c r="G75" s="173"/>
      <c r="H75" s="177"/>
      <c r="Q75"/>
      <c r="R75"/>
      <c r="S75"/>
      <c r="T75"/>
    </row>
    <row r="76" spans="2:20" s="1" customFormat="1" ht="20.149999999999999" customHeight="1" x14ac:dyDescent="0.35">
      <c r="B76" s="186"/>
      <c r="C76" s="187"/>
      <c r="D76" s="187"/>
      <c r="E76" s="198"/>
      <c r="F76" s="199">
        <f t="shared" si="1"/>
        <v>0</v>
      </c>
      <c r="G76" s="173"/>
      <c r="H76" s="177"/>
      <c r="Q76"/>
      <c r="R76"/>
      <c r="S76"/>
      <c r="T76"/>
    </row>
    <row r="77" spans="2:20" s="1" customFormat="1" ht="20.149999999999999" customHeight="1" x14ac:dyDescent="0.35">
      <c r="B77" s="186"/>
      <c r="C77" s="187"/>
      <c r="D77" s="187"/>
      <c r="E77" s="198"/>
      <c r="F77" s="199">
        <f t="shared" si="1"/>
        <v>0</v>
      </c>
      <c r="G77" s="173"/>
      <c r="H77" s="177"/>
      <c r="Q77"/>
      <c r="R77"/>
      <c r="S77"/>
      <c r="T77"/>
    </row>
    <row r="78" spans="2:20" s="1" customFormat="1" ht="20.149999999999999" customHeight="1" x14ac:dyDescent="0.35">
      <c r="B78" s="186"/>
      <c r="C78" s="187"/>
      <c r="D78" s="187"/>
      <c r="E78" s="198"/>
      <c r="F78" s="199">
        <f t="shared" si="1"/>
        <v>0</v>
      </c>
      <c r="G78" s="173"/>
      <c r="H78" s="177"/>
      <c r="Q78"/>
      <c r="R78"/>
      <c r="S78"/>
      <c r="T78"/>
    </row>
    <row r="79" spans="2:20" s="1" customFormat="1" ht="20.149999999999999" customHeight="1" x14ac:dyDescent="0.35">
      <c r="B79" s="186"/>
      <c r="C79" s="187"/>
      <c r="D79" s="187"/>
      <c r="E79" s="198"/>
      <c r="F79" s="199">
        <f t="shared" si="1"/>
        <v>0</v>
      </c>
      <c r="G79" s="173"/>
      <c r="H79" s="177"/>
      <c r="Q79"/>
      <c r="R79"/>
      <c r="S79"/>
      <c r="T79"/>
    </row>
    <row r="80" spans="2:20" s="1" customFormat="1" ht="20.149999999999999" customHeight="1" x14ac:dyDescent="0.35">
      <c r="B80" s="186"/>
      <c r="C80" s="187"/>
      <c r="D80" s="187"/>
      <c r="E80" s="198"/>
      <c r="F80" s="199">
        <f t="shared" si="1"/>
        <v>0</v>
      </c>
      <c r="G80" s="173"/>
      <c r="H80" s="177"/>
      <c r="Q80"/>
      <c r="R80"/>
      <c r="S80"/>
      <c r="T80"/>
    </row>
    <row r="81" spans="2:20" s="1" customFormat="1" ht="20.149999999999999" customHeight="1" x14ac:dyDescent="0.35">
      <c r="B81" s="192" t="s">
        <v>125</v>
      </c>
      <c r="C81" s="193"/>
      <c r="D81" s="193"/>
      <c r="E81" s="201"/>
      <c r="F81" s="194">
        <f>SUM(F82:F96)</f>
        <v>0</v>
      </c>
      <c r="G81" s="169">
        <f>SUM(G82:G96)</f>
        <v>0</v>
      </c>
      <c r="H81" s="179"/>
      <c r="Q81"/>
      <c r="R81"/>
      <c r="S81"/>
      <c r="T81"/>
    </row>
    <row r="82" spans="2:20" s="1" customFormat="1" ht="20.149999999999999" customHeight="1" x14ac:dyDescent="0.35">
      <c r="B82" s="186"/>
      <c r="C82" s="187"/>
      <c r="D82" s="187"/>
      <c r="E82" s="198"/>
      <c r="F82" s="199">
        <f t="shared" si="1"/>
        <v>0</v>
      </c>
      <c r="G82" s="173"/>
      <c r="H82" s="177"/>
      <c r="Q82"/>
      <c r="R82"/>
      <c r="S82"/>
      <c r="T82"/>
    </row>
    <row r="83" spans="2:20" s="1" customFormat="1" ht="20.149999999999999" customHeight="1" x14ac:dyDescent="0.35">
      <c r="B83" s="186"/>
      <c r="C83" s="187"/>
      <c r="D83" s="187"/>
      <c r="E83" s="198"/>
      <c r="F83" s="199">
        <f t="shared" si="1"/>
        <v>0</v>
      </c>
      <c r="G83" s="173"/>
      <c r="H83" s="177"/>
      <c r="Q83"/>
      <c r="R83"/>
      <c r="S83"/>
      <c r="T83"/>
    </row>
    <row r="84" spans="2:20" s="1" customFormat="1" ht="20.149999999999999" customHeight="1" x14ac:dyDescent="0.35">
      <c r="B84" s="186"/>
      <c r="C84" s="187"/>
      <c r="D84" s="187"/>
      <c r="E84" s="198"/>
      <c r="F84" s="199">
        <f t="shared" si="1"/>
        <v>0</v>
      </c>
      <c r="G84" s="173"/>
      <c r="H84" s="177"/>
      <c r="Q84"/>
      <c r="R84"/>
      <c r="S84"/>
      <c r="T84"/>
    </row>
    <row r="85" spans="2:20" s="1" customFormat="1" ht="20.149999999999999" customHeight="1" x14ac:dyDescent="0.35">
      <c r="B85" s="186"/>
      <c r="C85" s="187"/>
      <c r="D85" s="187"/>
      <c r="E85" s="198"/>
      <c r="F85" s="199">
        <f t="shared" si="1"/>
        <v>0</v>
      </c>
      <c r="G85" s="173"/>
      <c r="H85" s="177"/>
      <c r="Q85"/>
      <c r="R85"/>
      <c r="S85"/>
      <c r="T85"/>
    </row>
    <row r="86" spans="2:20" s="1" customFormat="1" ht="20.149999999999999" customHeight="1" x14ac:dyDescent="0.35">
      <c r="B86" s="186"/>
      <c r="C86" s="187"/>
      <c r="D86" s="187"/>
      <c r="E86" s="198"/>
      <c r="F86" s="199">
        <f t="shared" si="1"/>
        <v>0</v>
      </c>
      <c r="G86" s="173"/>
      <c r="H86" s="177"/>
      <c r="Q86"/>
      <c r="R86"/>
      <c r="S86"/>
      <c r="T86"/>
    </row>
    <row r="87" spans="2:20" s="1" customFormat="1" ht="20.149999999999999" customHeight="1" x14ac:dyDescent="0.35">
      <c r="B87" s="186"/>
      <c r="C87" s="187"/>
      <c r="D87" s="187"/>
      <c r="E87" s="198"/>
      <c r="F87" s="199">
        <f t="shared" si="1"/>
        <v>0</v>
      </c>
      <c r="G87" s="173"/>
      <c r="H87" s="177"/>
      <c r="Q87"/>
      <c r="R87"/>
      <c r="S87"/>
      <c r="T87"/>
    </row>
    <row r="88" spans="2:20" s="1" customFormat="1" ht="20.149999999999999" customHeight="1" x14ac:dyDescent="0.35">
      <c r="B88" s="186"/>
      <c r="C88" s="187"/>
      <c r="D88" s="187"/>
      <c r="E88" s="198"/>
      <c r="F88" s="199">
        <f t="shared" si="1"/>
        <v>0</v>
      </c>
      <c r="G88" s="173"/>
      <c r="H88" s="177"/>
      <c r="Q88"/>
      <c r="R88"/>
      <c r="S88"/>
      <c r="T88"/>
    </row>
    <row r="89" spans="2:20" s="1" customFormat="1" ht="20.149999999999999" customHeight="1" x14ac:dyDescent="0.35">
      <c r="B89" s="186"/>
      <c r="C89" s="187"/>
      <c r="D89" s="187"/>
      <c r="E89" s="198"/>
      <c r="F89" s="199">
        <f t="shared" si="1"/>
        <v>0</v>
      </c>
      <c r="G89" s="173"/>
      <c r="H89" s="177"/>
      <c r="Q89"/>
      <c r="R89"/>
      <c r="S89"/>
      <c r="T89"/>
    </row>
    <row r="90" spans="2:20" s="1" customFormat="1" ht="20.149999999999999" customHeight="1" x14ac:dyDescent="0.35">
      <c r="B90" s="186"/>
      <c r="C90" s="187"/>
      <c r="D90" s="187"/>
      <c r="E90" s="198"/>
      <c r="F90" s="199">
        <f t="shared" si="1"/>
        <v>0</v>
      </c>
      <c r="G90" s="173"/>
      <c r="H90" s="177"/>
      <c r="Q90"/>
      <c r="R90"/>
      <c r="S90"/>
      <c r="T90"/>
    </row>
    <row r="91" spans="2:20" s="1" customFormat="1" ht="20.149999999999999" customHeight="1" x14ac:dyDescent="0.35">
      <c r="B91" s="186"/>
      <c r="C91" s="187"/>
      <c r="D91" s="187"/>
      <c r="E91" s="198"/>
      <c r="F91" s="199">
        <f t="shared" si="1"/>
        <v>0</v>
      </c>
      <c r="G91" s="173"/>
      <c r="H91" s="177"/>
      <c r="Q91"/>
      <c r="R91"/>
      <c r="S91"/>
      <c r="T91"/>
    </row>
    <row r="92" spans="2:20" s="1" customFormat="1" ht="20.149999999999999" customHeight="1" x14ac:dyDescent="0.35">
      <c r="B92" s="186"/>
      <c r="C92" s="187"/>
      <c r="D92" s="187"/>
      <c r="E92" s="198"/>
      <c r="F92" s="199">
        <f t="shared" si="1"/>
        <v>0</v>
      </c>
      <c r="G92" s="173"/>
      <c r="H92" s="177"/>
      <c r="Q92"/>
      <c r="R92"/>
      <c r="S92"/>
      <c r="T92"/>
    </row>
    <row r="93" spans="2:20" s="1" customFormat="1" ht="20.149999999999999" customHeight="1" x14ac:dyDescent="0.35">
      <c r="B93" s="186"/>
      <c r="C93" s="187"/>
      <c r="D93" s="187"/>
      <c r="E93" s="198"/>
      <c r="F93" s="199">
        <f t="shared" si="1"/>
        <v>0</v>
      </c>
      <c r="G93" s="173"/>
      <c r="H93" s="177"/>
      <c r="Q93"/>
      <c r="R93"/>
      <c r="S93"/>
      <c r="T93"/>
    </row>
    <row r="94" spans="2:20" s="1" customFormat="1" ht="20.149999999999999" customHeight="1" x14ac:dyDescent="0.35">
      <c r="B94" s="186"/>
      <c r="C94" s="187"/>
      <c r="D94" s="187"/>
      <c r="E94" s="198"/>
      <c r="F94" s="199">
        <f t="shared" si="1"/>
        <v>0</v>
      </c>
      <c r="G94" s="173"/>
      <c r="H94" s="177"/>
      <c r="Q94"/>
      <c r="R94"/>
      <c r="S94"/>
      <c r="T94"/>
    </row>
    <row r="95" spans="2:20" s="1" customFormat="1" ht="20.149999999999999" customHeight="1" x14ac:dyDescent="0.35">
      <c r="B95" s="186"/>
      <c r="C95" s="187"/>
      <c r="D95" s="187"/>
      <c r="E95" s="198"/>
      <c r="F95" s="199">
        <f t="shared" si="1"/>
        <v>0</v>
      </c>
      <c r="G95" s="173"/>
      <c r="H95" s="177"/>
      <c r="Q95"/>
      <c r="R95"/>
      <c r="S95"/>
      <c r="T95"/>
    </row>
    <row r="96" spans="2:20" s="1" customFormat="1" ht="20.149999999999999" customHeight="1" x14ac:dyDescent="0.35">
      <c r="B96" s="115"/>
      <c r="C96" s="195"/>
      <c r="D96" s="195"/>
      <c r="E96" s="202"/>
      <c r="F96" s="199">
        <f t="shared" si="1"/>
        <v>0</v>
      </c>
      <c r="G96" s="173"/>
      <c r="H96" s="177"/>
      <c r="Q96"/>
      <c r="R96"/>
      <c r="S96"/>
      <c r="T96"/>
    </row>
    <row r="97" spans="2:20" s="1" customFormat="1" ht="40" customHeight="1" x14ac:dyDescent="0.35">
      <c r="B97" s="116" t="s">
        <v>127</v>
      </c>
      <c r="C97" s="117"/>
      <c r="D97" s="117"/>
      <c r="E97" s="117"/>
      <c r="F97" s="170">
        <f>F49+F65+F81</f>
        <v>0</v>
      </c>
      <c r="G97" s="170">
        <f>G49+G65+G81</f>
        <v>0</v>
      </c>
      <c r="H97" s="180"/>
      <c r="Q97"/>
      <c r="R97"/>
      <c r="S97"/>
      <c r="T97"/>
    </row>
    <row r="98" spans="2:20" s="1" customFormat="1" ht="20.149999999999999" customHeight="1" x14ac:dyDescent="0.35">
      <c r="B98" s="4"/>
      <c r="C98" s="5"/>
      <c r="D98" s="5"/>
      <c r="E98" s="6"/>
      <c r="F98" s="8"/>
    </row>
    <row r="99" spans="2:20" s="1" customFormat="1" x14ac:dyDescent="0.35">
      <c r="B99" s="6"/>
      <c r="C99" s="6"/>
      <c r="D99" s="6"/>
      <c r="E99" s="6"/>
      <c r="F99" s="6"/>
      <c r="Q99"/>
      <c r="R99"/>
      <c r="S99"/>
      <c r="T99"/>
    </row>
    <row r="100" spans="2:20" s="1" customFormat="1" x14ac:dyDescent="0.35"/>
    <row r="101" spans="2:20" s="1" customFormat="1" x14ac:dyDescent="0.35"/>
    <row r="102" spans="2:20" s="1" customFormat="1" x14ac:dyDescent="0.35"/>
    <row r="103" spans="2:20" s="1" customFormat="1" x14ac:dyDescent="0.35"/>
    <row r="104" spans="2:20" s="1" customFormat="1" x14ac:dyDescent="0.35"/>
    <row r="105" spans="2:20" s="1" customFormat="1" x14ac:dyDescent="0.35"/>
    <row r="106" spans="2:20" s="1" customFormat="1" x14ac:dyDescent="0.35"/>
    <row r="107" spans="2:20" s="1" customFormat="1" x14ac:dyDescent="0.35"/>
    <row r="108" spans="2:20" s="1" customFormat="1" x14ac:dyDescent="0.35"/>
    <row r="109" spans="2:20" s="1" customFormat="1" x14ac:dyDescent="0.35"/>
    <row r="110" spans="2:20" s="1" customFormat="1" x14ac:dyDescent="0.35"/>
    <row r="111" spans="2:20" s="1" customFormat="1" x14ac:dyDescent="0.35"/>
    <row r="112" spans="2:20" s="1" customFormat="1" x14ac:dyDescent="0.35"/>
    <row r="113" s="1" customFormat="1" x14ac:dyDescent="0.35"/>
    <row r="114" s="1" customFormat="1" x14ac:dyDescent="0.35"/>
    <row r="115" s="1" customFormat="1" x14ac:dyDescent="0.35"/>
    <row r="116" s="1" customFormat="1" x14ac:dyDescent="0.35"/>
    <row r="117" s="1" customFormat="1" x14ac:dyDescent="0.35"/>
    <row r="118" s="1" customFormat="1" x14ac:dyDescent="0.35"/>
    <row r="119" s="1" customFormat="1" x14ac:dyDescent="0.35"/>
    <row r="120" s="1" customFormat="1" x14ac:dyDescent="0.35"/>
    <row r="121" s="1" customFormat="1" x14ac:dyDescent="0.35"/>
    <row r="122" s="1" customFormat="1" x14ac:dyDescent="0.35"/>
    <row r="123" s="1" customFormat="1" x14ac:dyDescent="0.35"/>
    <row r="124" s="1" customFormat="1" x14ac:dyDescent="0.35"/>
    <row r="125" s="1" customFormat="1" x14ac:dyDescent="0.35"/>
    <row r="126" s="1" customFormat="1" x14ac:dyDescent="0.35"/>
    <row r="127" s="1" customFormat="1" x14ac:dyDescent="0.35"/>
    <row r="128" s="1" customFormat="1" x14ac:dyDescent="0.35"/>
    <row r="129" s="1" customFormat="1" x14ac:dyDescent="0.35"/>
    <row r="130" s="1" customFormat="1" x14ac:dyDescent="0.35"/>
    <row r="131" s="1" customFormat="1" x14ac:dyDescent="0.35"/>
    <row r="132" s="1" customFormat="1" x14ac:dyDescent="0.35"/>
    <row r="133" s="1" customFormat="1" x14ac:dyDescent="0.35"/>
    <row r="134" s="1" customFormat="1" x14ac:dyDescent="0.35"/>
    <row r="135" s="1" customFormat="1" x14ac:dyDescent="0.35"/>
    <row r="136" s="1" customFormat="1" x14ac:dyDescent="0.35"/>
    <row r="137" s="1" customFormat="1" x14ac:dyDescent="0.35"/>
    <row r="138" s="1" customFormat="1" x14ac:dyDescent="0.35"/>
    <row r="139" s="1" customFormat="1" x14ac:dyDescent="0.35"/>
    <row r="140" s="1" customFormat="1" x14ac:dyDescent="0.35"/>
    <row r="141" s="1" customFormat="1" x14ac:dyDescent="0.35"/>
    <row r="142" s="1" customFormat="1" x14ac:dyDescent="0.35"/>
    <row r="143" s="1" customFormat="1" x14ac:dyDescent="0.35"/>
    <row r="144" s="1" customFormat="1" x14ac:dyDescent="0.35"/>
    <row r="145" s="1" customFormat="1" x14ac:dyDescent="0.35"/>
    <row r="146" s="1" customFormat="1" x14ac:dyDescent="0.35"/>
    <row r="147" s="1" customFormat="1" x14ac:dyDescent="0.35"/>
    <row r="148" s="1" customFormat="1" x14ac:dyDescent="0.35"/>
    <row r="149" s="1" customFormat="1" x14ac:dyDescent="0.35"/>
    <row r="150" s="1" customFormat="1" x14ac:dyDescent="0.35"/>
    <row r="151" s="1" customFormat="1" x14ac:dyDescent="0.35"/>
    <row r="152" s="1" customFormat="1" x14ac:dyDescent="0.35"/>
    <row r="153" s="1" customFormat="1" x14ac:dyDescent="0.35"/>
    <row r="154" s="1" customFormat="1" x14ac:dyDescent="0.35"/>
    <row r="155" s="1" customFormat="1" x14ac:dyDescent="0.35"/>
    <row r="156" s="1" customFormat="1" x14ac:dyDescent="0.35"/>
    <row r="157" s="1" customFormat="1" x14ac:dyDescent="0.35"/>
    <row r="158" s="1" customFormat="1" x14ac:dyDescent="0.35"/>
    <row r="159" s="1" customFormat="1" x14ac:dyDescent="0.35"/>
    <row r="160" s="1" customFormat="1" x14ac:dyDescent="0.35"/>
    <row r="161" s="1" customFormat="1" x14ac:dyDescent="0.35"/>
    <row r="162" s="1" customFormat="1" x14ac:dyDescent="0.35"/>
    <row r="163" s="1" customFormat="1" x14ac:dyDescent="0.35"/>
    <row r="164" s="1" customFormat="1" x14ac:dyDescent="0.35"/>
    <row r="165" s="1" customFormat="1" x14ac:dyDescent="0.35"/>
    <row r="166" s="1" customFormat="1" x14ac:dyDescent="0.35"/>
    <row r="167" s="1" customFormat="1" x14ac:dyDescent="0.35"/>
    <row r="168" s="1" customFormat="1" x14ac:dyDescent="0.35"/>
    <row r="169" s="1" customFormat="1" x14ac:dyDescent="0.35"/>
    <row r="170" s="1" customFormat="1" x14ac:dyDescent="0.35"/>
    <row r="171" s="1" customFormat="1" x14ac:dyDescent="0.35"/>
    <row r="172" s="1" customFormat="1" x14ac:dyDescent="0.35"/>
    <row r="173" s="1" customFormat="1" x14ac:dyDescent="0.35"/>
    <row r="174" s="1" customFormat="1" x14ac:dyDescent="0.35"/>
    <row r="175" s="1" customFormat="1" x14ac:dyDescent="0.35"/>
    <row r="176" s="1" customFormat="1" x14ac:dyDescent="0.35"/>
    <row r="177" s="1" customFormat="1" x14ac:dyDescent="0.35"/>
    <row r="178" s="1" customFormat="1" x14ac:dyDescent="0.35"/>
    <row r="179" s="1" customFormat="1" x14ac:dyDescent="0.35"/>
    <row r="180" s="1" customFormat="1" x14ac:dyDescent="0.35"/>
    <row r="181" s="1" customFormat="1" x14ac:dyDescent="0.35"/>
    <row r="182" s="1" customFormat="1" x14ac:dyDescent="0.35"/>
    <row r="183" s="1" customFormat="1" x14ac:dyDescent="0.35"/>
    <row r="184" s="1" customFormat="1" x14ac:dyDescent="0.35"/>
    <row r="185" s="1" customFormat="1" x14ac:dyDescent="0.35"/>
    <row r="186" s="1" customFormat="1" x14ac:dyDescent="0.35"/>
    <row r="187" s="1" customFormat="1" x14ac:dyDescent="0.35"/>
    <row r="188" s="1" customFormat="1" x14ac:dyDescent="0.35"/>
    <row r="189" s="1" customFormat="1" x14ac:dyDescent="0.35"/>
    <row r="190" s="1" customFormat="1" x14ac:dyDescent="0.35"/>
    <row r="191" s="1" customFormat="1" x14ac:dyDescent="0.35"/>
    <row r="192" s="1" customFormat="1" x14ac:dyDescent="0.35"/>
    <row r="193" s="1" customFormat="1" x14ac:dyDescent="0.35"/>
    <row r="194" s="1" customFormat="1" x14ac:dyDescent="0.35"/>
    <row r="195" s="1" customFormat="1" x14ac:dyDescent="0.35"/>
    <row r="196" s="1" customFormat="1" x14ac:dyDescent="0.35"/>
    <row r="197" s="1" customFormat="1" x14ac:dyDescent="0.35"/>
    <row r="198" s="1" customFormat="1" x14ac:dyDescent="0.35"/>
    <row r="199" s="1" customFormat="1" x14ac:dyDescent="0.35"/>
    <row r="200" s="1" customFormat="1" x14ac:dyDescent="0.35"/>
    <row r="201" s="1" customFormat="1" x14ac:dyDescent="0.35"/>
    <row r="202" s="1" customFormat="1" x14ac:dyDescent="0.35"/>
    <row r="203" s="1" customFormat="1" x14ac:dyDescent="0.35"/>
    <row r="204" s="1" customFormat="1" x14ac:dyDescent="0.35"/>
    <row r="205" s="1" customFormat="1" x14ac:dyDescent="0.35"/>
    <row r="206" s="1" customFormat="1" x14ac:dyDescent="0.35"/>
    <row r="207" s="1" customFormat="1" x14ac:dyDescent="0.35"/>
    <row r="208" s="1" customFormat="1" x14ac:dyDescent="0.35"/>
  </sheetData>
  <sheetProtection algorithmName="SHA-512" hashValue="1N81ezUKKlBy+3kk4Hz/k8pxd5QSazKQREGhWAckZ+1qCq8OIxgdoX410PMgkHNkNJI9zhu6XJ3imYGbEiva2g==" saltValue="/njPIrb5SGfHgdjaV8z6rQ==" spinCount="100000" sheet="1" insertRows="0"/>
  <mergeCells count="9">
    <mergeCell ref="B23:G23"/>
    <mergeCell ref="B16:D16"/>
    <mergeCell ref="B17:D17"/>
    <mergeCell ref="B3:F3"/>
    <mergeCell ref="C6:F6"/>
    <mergeCell ref="C8:F8"/>
    <mergeCell ref="C10:F10"/>
    <mergeCell ref="C11:F11"/>
    <mergeCell ref="B13:F13"/>
  </mergeCells>
  <pageMargins left="0.25" right="0.25" top="0.75" bottom="0.75" header="0.3" footer="0.3"/>
  <pageSetup paperSize="9" scale="57" fitToHeight="0" orientation="portrait" r:id="rId1"/>
  <headerFooter>
    <oddFooter>&amp;R&amp;8Annex pressupost sol·licitud projectes d’innovació
Versió 1, 22 de juny de 2021</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4B06893-0474-49EE-AD14-BD5E80E68108}">
          <x14:formula1>
            <xm:f>'Valors possibles'!$D$13:$G$13</xm:f>
          </x14:formula1>
          <xm:sqref>C8:F8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D18F6-A1F1-458C-B260-8153195E27E3}">
  <sheetPr>
    <tabColor theme="5" tint="-0.249977111117893"/>
    <pageSetUpPr fitToPage="1"/>
  </sheetPr>
  <dimension ref="A1:AB208"/>
  <sheetViews>
    <sheetView topLeftCell="F103" zoomScale="74" zoomScaleNormal="74" zoomScaleSheetLayoutView="62" workbookViewId="0">
      <selection activeCell="F103" sqref="F103"/>
    </sheetView>
  </sheetViews>
  <sheetFormatPr defaultRowHeight="14.5" x14ac:dyDescent="0.35"/>
  <cols>
    <col min="1" max="1" width="5.7265625" style="1" customWidth="1"/>
    <col min="2" max="2" width="74.453125" customWidth="1"/>
    <col min="3" max="3" width="26.453125" customWidth="1"/>
    <col min="4" max="4" width="25.26953125" bestFit="1" customWidth="1"/>
    <col min="5" max="5" width="24" customWidth="1"/>
    <col min="6" max="6" width="23.453125" customWidth="1"/>
    <col min="7" max="7" width="20.54296875" style="1" customWidth="1"/>
    <col min="8" max="8" width="22.90625" style="1" customWidth="1"/>
    <col min="9" max="16" width="9.1796875" style="1"/>
  </cols>
  <sheetData>
    <row r="1" spans="2:28" ht="25.5" customHeight="1" x14ac:dyDescent="0.35">
      <c r="B1" s="1"/>
      <c r="C1" s="1"/>
      <c r="D1" s="1"/>
      <c r="E1" s="1"/>
      <c r="F1" s="1"/>
    </row>
    <row r="2" spans="2:28" ht="41.15" customHeight="1" x14ac:dyDescent="0.35">
      <c r="B2" s="1"/>
      <c r="C2" s="1"/>
      <c r="D2" s="1"/>
      <c r="E2" s="1"/>
      <c r="F2" s="1"/>
    </row>
    <row r="3" spans="2:28" ht="30" customHeight="1" x14ac:dyDescent="0.35">
      <c r="B3" s="208" t="s">
        <v>23</v>
      </c>
      <c r="C3" s="208"/>
      <c r="D3" s="208"/>
      <c r="E3" s="208"/>
      <c r="F3" s="208"/>
      <c r="Q3" s="1"/>
      <c r="R3" s="1"/>
      <c r="S3" s="1"/>
      <c r="T3" s="1"/>
      <c r="U3" s="1"/>
      <c r="V3" s="1"/>
      <c r="W3" s="1"/>
      <c r="X3" s="1"/>
      <c r="Y3" s="1"/>
      <c r="Z3" s="1"/>
      <c r="AA3" s="1"/>
      <c r="AB3" s="1"/>
    </row>
    <row r="4" spans="2:28" ht="23.5" x14ac:dyDescent="0.35">
      <c r="B4" s="9" t="s">
        <v>24</v>
      </c>
      <c r="C4" s="1"/>
      <c r="D4" s="1"/>
      <c r="E4" s="1"/>
      <c r="F4" s="1"/>
      <c r="Q4" s="1"/>
      <c r="R4" s="1"/>
      <c r="S4" s="1"/>
      <c r="T4" s="1"/>
      <c r="U4" s="1"/>
      <c r="V4" s="1"/>
      <c r="W4" s="1"/>
      <c r="X4" s="1"/>
      <c r="Y4" s="1"/>
      <c r="Z4" s="1"/>
      <c r="AA4" s="1"/>
      <c r="AB4" s="1"/>
    </row>
    <row r="5" spans="2:28" ht="15" customHeight="1" thickBot="1" x14ac:dyDescent="0.4">
      <c r="B5" s="2"/>
      <c r="C5" s="2"/>
      <c r="D5" s="2"/>
      <c r="E5" s="2"/>
      <c r="F5" s="2"/>
      <c r="Q5" s="1"/>
      <c r="R5" s="1"/>
      <c r="S5" s="1"/>
      <c r="T5" s="1"/>
      <c r="U5" s="1"/>
      <c r="V5" s="1"/>
      <c r="W5" s="1"/>
      <c r="X5" s="1"/>
      <c r="Y5" s="1"/>
      <c r="Z5" s="1"/>
      <c r="AA5" s="1"/>
      <c r="AB5" s="1"/>
    </row>
    <row r="6" spans="2:28" ht="18.5" x14ac:dyDescent="0.35">
      <c r="B6" s="16" t="s">
        <v>46</v>
      </c>
      <c r="C6" s="271" t="s">
        <v>126</v>
      </c>
      <c r="D6" s="271"/>
      <c r="E6" s="271"/>
      <c r="F6" s="272"/>
      <c r="Q6" s="1"/>
      <c r="R6" s="1"/>
      <c r="S6" s="1"/>
      <c r="T6" s="1"/>
      <c r="U6" s="1"/>
      <c r="V6" s="1"/>
      <c r="W6" s="1"/>
      <c r="X6" s="1"/>
      <c r="Y6" s="1"/>
      <c r="Z6" s="1"/>
      <c r="AA6" s="1"/>
      <c r="AB6" s="1"/>
    </row>
    <row r="7" spans="2:28" ht="15" customHeight="1" x14ac:dyDescent="0.35">
      <c r="B7" s="17"/>
      <c r="C7" s="1"/>
      <c r="D7" s="1"/>
      <c r="E7" s="1"/>
      <c r="F7" s="18"/>
      <c r="Q7" s="1"/>
      <c r="R7" s="1"/>
      <c r="S7" s="1"/>
      <c r="T7" s="1"/>
      <c r="U7" s="1"/>
      <c r="V7" s="1"/>
      <c r="W7" s="1"/>
      <c r="X7" s="1"/>
      <c r="Y7" s="1"/>
      <c r="Z7" s="1"/>
      <c r="AA7" s="1"/>
      <c r="AB7" s="1"/>
    </row>
    <row r="8" spans="2:28" ht="15" customHeight="1" x14ac:dyDescent="0.35">
      <c r="B8" s="20" t="s">
        <v>47</v>
      </c>
      <c r="C8" s="278"/>
      <c r="D8" s="278"/>
      <c r="E8" s="278"/>
      <c r="F8" s="279"/>
      <c r="Q8" s="1"/>
      <c r="R8" s="1"/>
      <c r="S8" s="1"/>
      <c r="T8" s="1"/>
      <c r="U8" s="1"/>
      <c r="V8" s="1"/>
      <c r="W8" s="1"/>
      <c r="X8" s="1"/>
      <c r="Y8" s="1"/>
      <c r="Z8" s="1"/>
      <c r="AA8" s="1"/>
      <c r="AB8" s="1"/>
    </row>
    <row r="9" spans="2:28" ht="15" customHeight="1" x14ac:dyDescent="0.35">
      <c r="B9" s="17"/>
      <c r="C9" s="1"/>
      <c r="D9" s="1"/>
      <c r="E9" s="1"/>
      <c r="F9" s="18"/>
      <c r="Q9" s="1"/>
      <c r="R9" s="1"/>
      <c r="S9" s="1"/>
      <c r="T9" s="1"/>
      <c r="U9" s="1"/>
      <c r="V9" s="1"/>
      <c r="W9" s="1"/>
      <c r="X9" s="1"/>
      <c r="Y9" s="1"/>
      <c r="Z9" s="1"/>
      <c r="AA9" s="1"/>
      <c r="AB9" s="1"/>
    </row>
    <row r="10" spans="2:28" ht="18.5" x14ac:dyDescent="0.35">
      <c r="B10" s="19" t="s">
        <v>11</v>
      </c>
      <c r="C10" s="273" t="str">
        <f>'DESPESES.SUB_Sol.licitant'!$C$8</f>
        <v>Escriure títol del projecte</v>
      </c>
      <c r="D10" s="273"/>
      <c r="E10" s="273"/>
      <c r="F10" s="274"/>
      <c r="Q10" s="1"/>
      <c r="R10" s="1"/>
      <c r="S10" s="1"/>
      <c r="T10" s="1"/>
      <c r="U10" s="1"/>
      <c r="V10" s="1"/>
      <c r="W10" s="1"/>
      <c r="X10" s="1"/>
      <c r="Y10" s="1"/>
      <c r="Z10" s="1"/>
      <c r="AA10" s="1"/>
      <c r="AB10" s="1"/>
    </row>
    <row r="11" spans="2:28" ht="19" thickBot="1" x14ac:dyDescent="0.4">
      <c r="B11" s="110"/>
      <c r="C11" s="275"/>
      <c r="D11" s="275"/>
      <c r="E11" s="275"/>
      <c r="F11" s="276"/>
      <c r="Q11" s="1"/>
      <c r="R11" s="1"/>
      <c r="S11" s="1"/>
      <c r="T11" s="1"/>
      <c r="U11" s="1"/>
      <c r="V11" s="1"/>
      <c r="W11" s="1"/>
      <c r="X11" s="1"/>
      <c r="Y11" s="1"/>
      <c r="Z11" s="1"/>
      <c r="AA11" s="1"/>
      <c r="AB11" s="1"/>
    </row>
    <row r="12" spans="2:28" s="1" customFormat="1" ht="15" customHeight="1" x14ac:dyDescent="0.35">
      <c r="B12" s="111"/>
      <c r="C12" s="111"/>
      <c r="D12" s="111"/>
      <c r="E12" s="111"/>
      <c r="F12" s="111"/>
    </row>
    <row r="13" spans="2:28" ht="23.5" x14ac:dyDescent="0.35">
      <c r="B13" s="277" t="s">
        <v>48</v>
      </c>
      <c r="C13" s="277"/>
      <c r="D13" s="277"/>
      <c r="E13" s="277"/>
      <c r="F13" s="277"/>
    </row>
    <row r="14" spans="2:28" s="1" customFormat="1" ht="20.149999999999999" customHeight="1" x14ac:dyDescent="0.35">
      <c r="B14" s="111"/>
      <c r="C14" s="111"/>
      <c r="D14" s="111"/>
      <c r="E14" s="111"/>
      <c r="F14" s="111"/>
    </row>
    <row r="15" spans="2:28" s="1" customFormat="1" ht="51" customHeight="1" thickBot="1" x14ac:dyDescent="0.4">
      <c r="B15" s="111"/>
      <c r="C15" s="111"/>
      <c r="D15" s="111"/>
      <c r="E15" s="127" t="s">
        <v>121</v>
      </c>
      <c r="F15" s="128" t="s">
        <v>122</v>
      </c>
    </row>
    <row r="16" spans="2:28" s="1" customFormat="1" ht="30" customHeight="1" thickTop="1" x14ac:dyDescent="0.35">
      <c r="B16" s="267" t="s">
        <v>8</v>
      </c>
      <c r="C16" s="268"/>
      <c r="D16" s="268"/>
      <c r="E16" s="119">
        <f>+$E$45</f>
        <v>0</v>
      </c>
      <c r="F16" s="123">
        <f>+$F$45</f>
        <v>0</v>
      </c>
    </row>
    <row r="17" spans="2:20" s="1" customFormat="1" ht="30" customHeight="1" x14ac:dyDescent="0.35">
      <c r="B17" s="269" t="s">
        <v>21</v>
      </c>
      <c r="C17" s="270"/>
      <c r="D17" s="270"/>
      <c r="E17" s="120">
        <f>+$F$97</f>
        <v>0</v>
      </c>
      <c r="F17" s="124">
        <f>+$G$97</f>
        <v>0</v>
      </c>
    </row>
    <row r="18" spans="2:20" s="1" customFormat="1" ht="30" customHeight="1" x14ac:dyDescent="0.35">
      <c r="B18" s="131" t="s">
        <v>123</v>
      </c>
      <c r="C18" s="24"/>
      <c r="D18" s="24"/>
      <c r="E18" s="203">
        <f>SUM(E16:E17)</f>
        <v>0</v>
      </c>
      <c r="F18" s="204">
        <f>SUM(F16:F17)</f>
        <v>0</v>
      </c>
    </row>
    <row r="19" spans="2:20" s="1" customFormat="1" ht="30" customHeight="1" x14ac:dyDescent="0.35">
      <c r="B19" s="130" t="s">
        <v>33</v>
      </c>
      <c r="C19" s="129"/>
      <c r="D19" s="129"/>
      <c r="E19" s="121">
        <f>E27+F49</f>
        <v>0</v>
      </c>
      <c r="F19" s="125">
        <f>F27+G49</f>
        <v>0</v>
      </c>
    </row>
    <row r="20" spans="2:20" s="1" customFormat="1" ht="30" customHeight="1" x14ac:dyDescent="0.35">
      <c r="B20" s="130" t="s">
        <v>34</v>
      </c>
      <c r="C20" s="129"/>
      <c r="D20" s="129"/>
      <c r="E20" s="121">
        <f>E33+F65</f>
        <v>0</v>
      </c>
      <c r="F20" s="125">
        <f>F33+G65</f>
        <v>0</v>
      </c>
    </row>
    <row r="21" spans="2:20" s="1" customFormat="1" ht="30" customHeight="1" thickBot="1" x14ac:dyDescent="0.4">
      <c r="B21" s="130" t="s">
        <v>124</v>
      </c>
      <c r="C21" s="129"/>
      <c r="D21" s="129"/>
      <c r="E21" s="205">
        <f>E39+F81</f>
        <v>0</v>
      </c>
      <c r="F21" s="126">
        <f>F39+G81</f>
        <v>0</v>
      </c>
    </row>
    <row r="22" spans="2:20" s="1" customFormat="1" ht="15" thickTop="1" x14ac:dyDescent="0.35">
      <c r="B22" s="118"/>
      <c r="C22" s="118"/>
      <c r="D22" s="118"/>
      <c r="E22" s="10"/>
      <c r="F22" s="10"/>
    </row>
    <row r="23" spans="2:20" ht="23.5" x14ac:dyDescent="0.35">
      <c r="B23" s="277" t="s">
        <v>49</v>
      </c>
      <c r="C23" s="277"/>
      <c r="D23" s="277"/>
      <c r="E23" s="277"/>
      <c r="F23" s="277"/>
      <c r="G23" s="277"/>
    </row>
    <row r="24" spans="2:20" x14ac:dyDescent="0.35">
      <c r="B24" s="1"/>
      <c r="C24" s="1"/>
      <c r="D24" s="1"/>
      <c r="E24" s="1"/>
      <c r="F24" s="1"/>
    </row>
    <row r="25" spans="2:20" s="1" customFormat="1" ht="15.5" x14ac:dyDescent="0.35">
      <c r="B25" s="11" t="s">
        <v>40</v>
      </c>
      <c r="C25" s="12"/>
      <c r="D25" s="12"/>
      <c r="E25" s="12"/>
      <c r="F25" s="12"/>
      <c r="G25" s="12"/>
      <c r="Q25"/>
      <c r="R25"/>
      <c r="S25"/>
      <c r="T25"/>
    </row>
    <row r="26" spans="2:20" s="1" customFormat="1" ht="50.25" customHeight="1" x14ac:dyDescent="0.35">
      <c r="B26" s="182" t="s">
        <v>2</v>
      </c>
      <c r="C26" s="14" t="s">
        <v>3</v>
      </c>
      <c r="D26" s="14" t="s">
        <v>119</v>
      </c>
      <c r="E26" s="13" t="s">
        <v>13</v>
      </c>
      <c r="F26" s="13" t="s">
        <v>25</v>
      </c>
      <c r="G26" s="13" t="s">
        <v>149</v>
      </c>
      <c r="Q26"/>
      <c r="R26"/>
      <c r="S26"/>
      <c r="T26"/>
    </row>
    <row r="27" spans="2:20" s="1" customFormat="1" ht="20.149999999999999" customHeight="1" x14ac:dyDescent="0.35">
      <c r="B27" s="183" t="s">
        <v>33</v>
      </c>
      <c r="C27" s="184"/>
      <c r="D27" s="184"/>
      <c r="E27" s="185">
        <f t="shared" ref="E27:F39" si="0">SUM(E28:E32)</f>
        <v>0</v>
      </c>
      <c r="F27" s="167">
        <f t="shared" si="0"/>
        <v>0</v>
      </c>
      <c r="G27" s="176"/>
      <c r="Q27"/>
      <c r="R27"/>
      <c r="S27"/>
      <c r="T27"/>
    </row>
    <row r="28" spans="2:20" s="1" customFormat="1" ht="20.149999999999999" customHeight="1" x14ac:dyDescent="0.35">
      <c r="B28" s="186"/>
      <c r="C28" s="187"/>
      <c r="D28" s="187"/>
      <c r="E28" s="188"/>
      <c r="F28" s="174"/>
      <c r="G28" s="177"/>
      <c r="Q28"/>
      <c r="R28"/>
      <c r="S28"/>
      <c r="T28"/>
    </row>
    <row r="29" spans="2:20" s="1" customFormat="1" ht="20.149999999999999" customHeight="1" x14ac:dyDescent="0.35">
      <c r="B29" s="186"/>
      <c r="C29" s="187"/>
      <c r="D29" s="187"/>
      <c r="E29" s="188"/>
      <c r="F29" s="174"/>
      <c r="G29" s="177"/>
      <c r="Q29"/>
      <c r="R29"/>
      <c r="S29"/>
      <c r="T29"/>
    </row>
    <row r="30" spans="2:20" s="1" customFormat="1" ht="20.149999999999999" customHeight="1" x14ac:dyDescent="0.35">
      <c r="B30" s="186"/>
      <c r="C30" s="187"/>
      <c r="D30" s="187"/>
      <c r="E30" s="188"/>
      <c r="F30" s="174"/>
      <c r="G30" s="177"/>
      <c r="Q30"/>
      <c r="R30"/>
      <c r="S30"/>
      <c r="T30"/>
    </row>
    <row r="31" spans="2:20" s="1" customFormat="1" ht="20.149999999999999" customHeight="1" x14ac:dyDescent="0.35">
      <c r="B31" s="186"/>
      <c r="C31" s="187"/>
      <c r="D31" s="187"/>
      <c r="E31" s="188"/>
      <c r="F31" s="174"/>
      <c r="G31" s="177"/>
      <c r="Q31"/>
      <c r="R31"/>
      <c r="S31"/>
      <c r="T31"/>
    </row>
    <row r="32" spans="2:20" s="1" customFormat="1" ht="20.149999999999999" customHeight="1" x14ac:dyDescent="0.35">
      <c r="B32" s="186"/>
      <c r="C32" s="187"/>
      <c r="D32" s="187"/>
      <c r="E32" s="188"/>
      <c r="F32" s="174"/>
      <c r="G32" s="177"/>
      <c r="Q32"/>
      <c r="R32"/>
      <c r="S32"/>
      <c r="T32"/>
    </row>
    <row r="33" spans="2:20" s="1" customFormat="1" ht="20.149999999999999" customHeight="1" x14ac:dyDescent="0.35">
      <c r="B33" s="189" t="s">
        <v>34</v>
      </c>
      <c r="C33" s="190"/>
      <c r="D33" s="190"/>
      <c r="E33" s="191">
        <f t="shared" si="0"/>
        <v>0</v>
      </c>
      <c r="F33" s="168">
        <f t="shared" si="0"/>
        <v>0</v>
      </c>
      <c r="G33" s="178"/>
      <c r="Q33"/>
      <c r="R33"/>
      <c r="S33"/>
      <c r="T33"/>
    </row>
    <row r="34" spans="2:20" s="1" customFormat="1" ht="20.149999999999999" customHeight="1" x14ac:dyDescent="0.35">
      <c r="B34" s="186"/>
      <c r="C34" s="187"/>
      <c r="D34" s="187"/>
      <c r="E34" s="188"/>
      <c r="F34" s="174"/>
      <c r="G34" s="177"/>
      <c r="Q34"/>
      <c r="R34"/>
      <c r="S34"/>
      <c r="T34"/>
    </row>
    <row r="35" spans="2:20" s="1" customFormat="1" ht="20.149999999999999" customHeight="1" x14ac:dyDescent="0.35">
      <c r="B35" s="186"/>
      <c r="C35" s="187"/>
      <c r="D35" s="187"/>
      <c r="E35" s="188"/>
      <c r="F35" s="174"/>
      <c r="G35" s="177"/>
      <c r="Q35"/>
      <c r="R35"/>
      <c r="S35"/>
      <c r="T35"/>
    </row>
    <row r="36" spans="2:20" s="1" customFormat="1" ht="20.149999999999999" customHeight="1" x14ac:dyDescent="0.35">
      <c r="B36" s="186"/>
      <c r="C36" s="187"/>
      <c r="D36" s="187"/>
      <c r="E36" s="188"/>
      <c r="F36" s="174"/>
      <c r="G36" s="177"/>
      <c r="Q36"/>
      <c r="R36"/>
      <c r="S36"/>
      <c r="T36"/>
    </row>
    <row r="37" spans="2:20" s="1" customFormat="1" ht="20.149999999999999" customHeight="1" x14ac:dyDescent="0.35">
      <c r="B37" s="186"/>
      <c r="C37" s="187"/>
      <c r="D37" s="187"/>
      <c r="E37" s="188"/>
      <c r="F37" s="174"/>
      <c r="G37" s="177"/>
      <c r="Q37"/>
      <c r="R37"/>
      <c r="S37"/>
      <c r="T37"/>
    </row>
    <row r="38" spans="2:20" s="1" customFormat="1" ht="20.149999999999999" customHeight="1" x14ac:dyDescent="0.35">
      <c r="B38" s="186"/>
      <c r="C38" s="187"/>
      <c r="D38" s="187"/>
      <c r="E38" s="188"/>
      <c r="F38" s="174"/>
      <c r="G38" s="177"/>
      <c r="Q38"/>
      <c r="R38"/>
      <c r="S38"/>
      <c r="T38"/>
    </row>
    <row r="39" spans="2:20" s="1" customFormat="1" ht="20.149999999999999" customHeight="1" x14ac:dyDescent="0.35">
      <c r="B39" s="192" t="s">
        <v>125</v>
      </c>
      <c r="C39" s="193"/>
      <c r="D39" s="193"/>
      <c r="E39" s="194">
        <f t="shared" si="0"/>
        <v>0</v>
      </c>
      <c r="F39" s="169">
        <f t="shared" si="0"/>
        <v>0</v>
      </c>
      <c r="G39" s="179"/>
      <c r="Q39"/>
      <c r="R39"/>
      <c r="S39"/>
      <c r="T39"/>
    </row>
    <row r="40" spans="2:20" s="1" customFormat="1" ht="20.149999999999999" customHeight="1" x14ac:dyDescent="0.35">
      <c r="B40" s="186"/>
      <c r="C40" s="187"/>
      <c r="D40" s="187"/>
      <c r="E40" s="188"/>
      <c r="F40" s="174"/>
      <c r="G40" s="177"/>
      <c r="Q40"/>
      <c r="R40"/>
      <c r="S40"/>
      <c r="T40"/>
    </row>
    <row r="41" spans="2:20" s="1" customFormat="1" ht="20.149999999999999" customHeight="1" x14ac:dyDescent="0.35">
      <c r="B41" s="186"/>
      <c r="C41" s="187"/>
      <c r="D41" s="187"/>
      <c r="E41" s="188"/>
      <c r="F41" s="174"/>
      <c r="G41" s="177"/>
      <c r="Q41"/>
      <c r="R41"/>
      <c r="S41"/>
      <c r="T41"/>
    </row>
    <row r="42" spans="2:20" s="1" customFormat="1" ht="20.149999999999999" customHeight="1" x14ac:dyDescent="0.35">
      <c r="B42" s="186"/>
      <c r="C42" s="187"/>
      <c r="D42" s="187"/>
      <c r="E42" s="188"/>
      <c r="F42" s="174"/>
      <c r="G42" s="177"/>
      <c r="Q42"/>
      <c r="R42"/>
      <c r="S42"/>
      <c r="T42"/>
    </row>
    <row r="43" spans="2:20" s="1" customFormat="1" ht="20.149999999999999" customHeight="1" x14ac:dyDescent="0.35">
      <c r="B43" s="186"/>
      <c r="C43" s="187"/>
      <c r="D43" s="187"/>
      <c r="E43" s="188"/>
      <c r="F43" s="174"/>
      <c r="G43" s="177"/>
      <c r="Q43"/>
      <c r="R43"/>
      <c r="S43"/>
      <c r="T43"/>
    </row>
    <row r="44" spans="2:20" s="1" customFormat="1" ht="20.149999999999999" customHeight="1" x14ac:dyDescent="0.35">
      <c r="B44" s="115"/>
      <c r="C44" s="195"/>
      <c r="D44" s="195"/>
      <c r="E44" s="3"/>
      <c r="F44" s="174"/>
      <c r="G44" s="177"/>
      <c r="Q44"/>
      <c r="R44"/>
      <c r="S44"/>
      <c r="T44"/>
    </row>
    <row r="45" spans="2:20" s="1" customFormat="1" ht="40" customHeight="1" x14ac:dyDescent="0.35">
      <c r="B45" s="116" t="s">
        <v>0</v>
      </c>
      <c r="C45" s="117"/>
      <c r="D45" s="117"/>
      <c r="E45" s="122">
        <f>E27+E33+E39</f>
        <v>0</v>
      </c>
      <c r="F45" s="175">
        <f>F27+F33+F39</f>
        <v>0</v>
      </c>
      <c r="G45" s="180"/>
      <c r="Q45"/>
      <c r="R45"/>
      <c r="S45"/>
      <c r="T45"/>
    </row>
    <row r="46" spans="2:20" s="1" customFormat="1" ht="23.15" customHeight="1" x14ac:dyDescent="0.35">
      <c r="B46" s="4"/>
      <c r="C46" s="5"/>
      <c r="D46" s="5"/>
      <c r="E46" s="7"/>
    </row>
    <row r="47" spans="2:20" s="1" customFormat="1" ht="15.5" x14ac:dyDescent="0.35">
      <c r="B47" s="11" t="s">
        <v>41</v>
      </c>
      <c r="C47" s="12"/>
      <c r="D47" s="12"/>
      <c r="E47" s="12"/>
      <c r="F47" s="12"/>
      <c r="G47" s="12"/>
      <c r="H47" s="12"/>
      <c r="Q47"/>
      <c r="R47"/>
      <c r="S47"/>
      <c r="T47"/>
    </row>
    <row r="48" spans="2:20" s="1" customFormat="1" ht="51" customHeight="1" x14ac:dyDescent="0.35">
      <c r="B48" s="196" t="s">
        <v>4</v>
      </c>
      <c r="C48" s="13" t="s">
        <v>62</v>
      </c>
      <c r="D48" s="14" t="s">
        <v>15</v>
      </c>
      <c r="E48" s="15" t="s">
        <v>7</v>
      </c>
      <c r="F48" s="13" t="s">
        <v>13</v>
      </c>
      <c r="G48" s="13" t="s">
        <v>25</v>
      </c>
      <c r="H48" s="172" t="s">
        <v>149</v>
      </c>
      <c r="Q48"/>
      <c r="R48"/>
      <c r="S48"/>
      <c r="T48"/>
    </row>
    <row r="49" spans="2:20" s="1" customFormat="1" ht="20.149999999999999" customHeight="1" x14ac:dyDescent="0.35">
      <c r="B49" s="183" t="s">
        <v>33</v>
      </c>
      <c r="C49" s="184"/>
      <c r="D49" s="184"/>
      <c r="E49" s="197"/>
      <c r="F49" s="185">
        <f>SUM(F50:F64)</f>
        <v>0</v>
      </c>
      <c r="G49" s="167">
        <f>SUM(G50:G64)</f>
        <v>0</v>
      </c>
      <c r="H49" s="167"/>
      <c r="Q49"/>
      <c r="R49"/>
      <c r="S49"/>
      <c r="T49"/>
    </row>
    <row r="50" spans="2:20" s="1" customFormat="1" ht="20.149999999999999" customHeight="1" x14ac:dyDescent="0.35">
      <c r="B50" s="186"/>
      <c r="C50" s="187"/>
      <c r="D50" s="187"/>
      <c r="E50" s="198"/>
      <c r="F50" s="199">
        <f>+D50*E50</f>
        <v>0</v>
      </c>
      <c r="G50" s="173"/>
      <c r="H50" s="177"/>
      <c r="Q50"/>
      <c r="R50"/>
      <c r="S50"/>
      <c r="T50"/>
    </row>
    <row r="51" spans="2:20" s="1" customFormat="1" ht="20.149999999999999" customHeight="1" x14ac:dyDescent="0.35">
      <c r="B51" s="186"/>
      <c r="C51" s="187"/>
      <c r="D51" s="187"/>
      <c r="E51" s="198"/>
      <c r="F51" s="199">
        <f t="shared" ref="F51:F96" si="1">+D51*E51</f>
        <v>0</v>
      </c>
      <c r="G51" s="173"/>
      <c r="H51" s="177"/>
      <c r="Q51"/>
      <c r="R51"/>
      <c r="S51"/>
      <c r="T51"/>
    </row>
    <row r="52" spans="2:20" s="1" customFormat="1" ht="20.149999999999999" customHeight="1" x14ac:dyDescent="0.35">
      <c r="B52" s="186"/>
      <c r="C52" s="187"/>
      <c r="D52" s="187"/>
      <c r="E52" s="198"/>
      <c r="F52" s="199">
        <f t="shared" si="1"/>
        <v>0</v>
      </c>
      <c r="G52" s="173"/>
      <c r="H52" s="177"/>
      <c r="Q52"/>
      <c r="R52"/>
      <c r="S52"/>
      <c r="T52"/>
    </row>
    <row r="53" spans="2:20" s="1" customFormat="1" ht="20.149999999999999" customHeight="1" x14ac:dyDescent="0.35">
      <c r="B53" s="186"/>
      <c r="C53" s="187"/>
      <c r="D53" s="187"/>
      <c r="E53" s="198"/>
      <c r="F53" s="199">
        <f t="shared" si="1"/>
        <v>0</v>
      </c>
      <c r="G53" s="173"/>
      <c r="H53" s="177"/>
      <c r="Q53"/>
      <c r="R53"/>
      <c r="S53"/>
      <c r="T53"/>
    </row>
    <row r="54" spans="2:20" s="1" customFormat="1" ht="20.149999999999999" customHeight="1" x14ac:dyDescent="0.35">
      <c r="B54" s="186"/>
      <c r="C54" s="187"/>
      <c r="D54" s="187"/>
      <c r="E54" s="198"/>
      <c r="F54" s="199">
        <f t="shared" si="1"/>
        <v>0</v>
      </c>
      <c r="G54" s="173"/>
      <c r="H54" s="177"/>
      <c r="Q54"/>
      <c r="R54"/>
      <c r="S54"/>
      <c r="T54"/>
    </row>
    <row r="55" spans="2:20" s="1" customFormat="1" ht="20.149999999999999" customHeight="1" x14ac:dyDescent="0.35">
      <c r="B55" s="186"/>
      <c r="C55" s="187"/>
      <c r="D55" s="187"/>
      <c r="E55" s="198"/>
      <c r="F55" s="199">
        <f t="shared" si="1"/>
        <v>0</v>
      </c>
      <c r="G55" s="173"/>
      <c r="H55" s="177"/>
      <c r="Q55"/>
      <c r="R55"/>
      <c r="S55"/>
      <c r="T55"/>
    </row>
    <row r="56" spans="2:20" s="1" customFormat="1" ht="20.149999999999999" customHeight="1" x14ac:dyDescent="0.35">
      <c r="B56" s="186"/>
      <c r="C56" s="187"/>
      <c r="D56" s="187"/>
      <c r="E56" s="198"/>
      <c r="F56" s="199">
        <f t="shared" si="1"/>
        <v>0</v>
      </c>
      <c r="G56" s="173"/>
      <c r="H56" s="177"/>
      <c r="Q56"/>
      <c r="R56"/>
      <c r="S56"/>
      <c r="T56"/>
    </row>
    <row r="57" spans="2:20" s="1" customFormat="1" ht="20.149999999999999" customHeight="1" x14ac:dyDescent="0.35">
      <c r="B57" s="186"/>
      <c r="C57" s="187"/>
      <c r="D57" s="187"/>
      <c r="E57" s="198"/>
      <c r="F57" s="199">
        <f t="shared" si="1"/>
        <v>0</v>
      </c>
      <c r="G57" s="173"/>
      <c r="H57" s="177"/>
      <c r="Q57"/>
      <c r="R57"/>
      <c r="S57"/>
      <c r="T57"/>
    </row>
    <row r="58" spans="2:20" s="1" customFormat="1" ht="20.149999999999999" customHeight="1" x14ac:dyDescent="0.35">
      <c r="B58" s="186"/>
      <c r="C58" s="187"/>
      <c r="D58" s="187"/>
      <c r="E58" s="198"/>
      <c r="F58" s="199">
        <f t="shared" si="1"/>
        <v>0</v>
      </c>
      <c r="G58" s="173"/>
      <c r="H58" s="177"/>
      <c r="Q58"/>
      <c r="R58"/>
      <c r="S58"/>
      <c r="T58"/>
    </row>
    <row r="59" spans="2:20" s="1" customFormat="1" ht="20.149999999999999" customHeight="1" x14ac:dyDescent="0.35">
      <c r="B59" s="186"/>
      <c r="C59" s="187"/>
      <c r="D59" s="187"/>
      <c r="E59" s="198"/>
      <c r="F59" s="199">
        <f t="shared" si="1"/>
        <v>0</v>
      </c>
      <c r="G59" s="173"/>
      <c r="H59" s="177"/>
      <c r="Q59"/>
      <c r="R59"/>
      <c r="S59"/>
      <c r="T59"/>
    </row>
    <row r="60" spans="2:20" s="1" customFormat="1" ht="20.149999999999999" customHeight="1" x14ac:dyDescent="0.35">
      <c r="B60" s="186"/>
      <c r="C60" s="187"/>
      <c r="D60" s="187"/>
      <c r="E60" s="198"/>
      <c r="F60" s="199">
        <f t="shared" si="1"/>
        <v>0</v>
      </c>
      <c r="G60" s="173"/>
      <c r="H60" s="177"/>
      <c r="Q60"/>
      <c r="R60"/>
      <c r="S60"/>
      <c r="T60"/>
    </row>
    <row r="61" spans="2:20" s="1" customFormat="1" ht="20.149999999999999" customHeight="1" x14ac:dyDescent="0.35">
      <c r="B61" s="186"/>
      <c r="C61" s="187"/>
      <c r="D61" s="187"/>
      <c r="E61" s="198"/>
      <c r="F61" s="199">
        <f t="shared" si="1"/>
        <v>0</v>
      </c>
      <c r="G61" s="173"/>
      <c r="H61" s="177"/>
      <c r="Q61"/>
      <c r="R61"/>
      <c r="S61"/>
      <c r="T61"/>
    </row>
    <row r="62" spans="2:20" s="1" customFormat="1" ht="20.149999999999999" customHeight="1" x14ac:dyDescent="0.35">
      <c r="B62" s="186"/>
      <c r="C62" s="187"/>
      <c r="D62" s="187"/>
      <c r="E62" s="198"/>
      <c r="F62" s="199">
        <f t="shared" si="1"/>
        <v>0</v>
      </c>
      <c r="G62" s="173"/>
      <c r="H62" s="177"/>
      <c r="Q62"/>
      <c r="R62"/>
      <c r="S62"/>
      <c r="T62"/>
    </row>
    <row r="63" spans="2:20" s="1" customFormat="1" ht="20.149999999999999" customHeight="1" x14ac:dyDescent="0.35">
      <c r="B63" s="186"/>
      <c r="C63" s="187"/>
      <c r="D63" s="187"/>
      <c r="E63" s="198"/>
      <c r="F63" s="199">
        <f t="shared" si="1"/>
        <v>0</v>
      </c>
      <c r="G63" s="173"/>
      <c r="H63" s="177"/>
      <c r="Q63"/>
      <c r="R63"/>
      <c r="S63"/>
      <c r="T63"/>
    </row>
    <row r="64" spans="2:20" s="1" customFormat="1" ht="20.149999999999999" customHeight="1" x14ac:dyDescent="0.35">
      <c r="B64" s="186"/>
      <c r="C64" s="187"/>
      <c r="D64" s="187"/>
      <c r="E64" s="198"/>
      <c r="F64" s="199">
        <f t="shared" si="1"/>
        <v>0</v>
      </c>
      <c r="G64" s="173"/>
      <c r="H64" s="177"/>
      <c r="Q64"/>
      <c r="R64"/>
      <c r="S64"/>
      <c r="T64"/>
    </row>
    <row r="65" spans="2:20" s="1" customFormat="1" ht="20.149999999999999" customHeight="1" x14ac:dyDescent="0.35">
      <c r="B65" s="189" t="s">
        <v>34</v>
      </c>
      <c r="C65" s="190"/>
      <c r="D65" s="190"/>
      <c r="E65" s="200"/>
      <c r="F65" s="191">
        <f>SUM(F66:F80)</f>
        <v>0</v>
      </c>
      <c r="G65" s="168">
        <f>SUM(G66:G80)</f>
        <v>0</v>
      </c>
      <c r="H65" s="178"/>
      <c r="Q65"/>
      <c r="R65"/>
      <c r="S65"/>
      <c r="T65"/>
    </row>
    <row r="66" spans="2:20" s="1" customFormat="1" ht="20.149999999999999" customHeight="1" x14ac:dyDescent="0.35">
      <c r="B66" s="186"/>
      <c r="C66" s="187"/>
      <c r="D66" s="187"/>
      <c r="E66" s="198"/>
      <c r="F66" s="199">
        <f t="shared" si="1"/>
        <v>0</v>
      </c>
      <c r="G66" s="173"/>
      <c r="H66" s="177"/>
      <c r="Q66"/>
      <c r="R66"/>
      <c r="S66"/>
      <c r="T66"/>
    </row>
    <row r="67" spans="2:20" s="1" customFormat="1" ht="20.149999999999999" customHeight="1" x14ac:dyDescent="0.35">
      <c r="B67" s="186"/>
      <c r="C67" s="187"/>
      <c r="D67" s="187"/>
      <c r="E67" s="198"/>
      <c r="F67" s="199">
        <f t="shared" si="1"/>
        <v>0</v>
      </c>
      <c r="G67" s="173"/>
      <c r="H67" s="177"/>
      <c r="Q67"/>
      <c r="R67"/>
      <c r="S67"/>
      <c r="T67"/>
    </row>
    <row r="68" spans="2:20" s="1" customFormat="1" ht="20.149999999999999" customHeight="1" x14ac:dyDescent="0.35">
      <c r="B68" s="186"/>
      <c r="C68" s="187"/>
      <c r="D68" s="187"/>
      <c r="E68" s="198"/>
      <c r="F68" s="199">
        <f t="shared" si="1"/>
        <v>0</v>
      </c>
      <c r="G68" s="173"/>
      <c r="H68" s="177"/>
      <c r="Q68"/>
      <c r="R68"/>
      <c r="S68"/>
      <c r="T68"/>
    </row>
    <row r="69" spans="2:20" s="1" customFormat="1" ht="20.149999999999999" customHeight="1" x14ac:dyDescent="0.35">
      <c r="B69" s="186"/>
      <c r="C69" s="187"/>
      <c r="D69" s="187"/>
      <c r="E69" s="198"/>
      <c r="F69" s="199">
        <f t="shared" si="1"/>
        <v>0</v>
      </c>
      <c r="G69" s="173"/>
      <c r="H69" s="177"/>
      <c r="Q69"/>
      <c r="R69"/>
      <c r="S69"/>
      <c r="T69"/>
    </row>
    <row r="70" spans="2:20" s="1" customFormat="1" ht="20.149999999999999" customHeight="1" x14ac:dyDescent="0.35">
      <c r="B70" s="186"/>
      <c r="C70" s="187"/>
      <c r="D70" s="187"/>
      <c r="E70" s="198"/>
      <c r="F70" s="199">
        <f t="shared" si="1"/>
        <v>0</v>
      </c>
      <c r="G70" s="173"/>
      <c r="H70" s="177"/>
      <c r="Q70"/>
      <c r="R70"/>
      <c r="S70"/>
      <c r="T70"/>
    </row>
    <row r="71" spans="2:20" s="1" customFormat="1" ht="20.149999999999999" customHeight="1" x14ac:dyDescent="0.35">
      <c r="B71" s="186"/>
      <c r="C71" s="187"/>
      <c r="D71" s="187"/>
      <c r="E71" s="198"/>
      <c r="F71" s="199">
        <f t="shared" si="1"/>
        <v>0</v>
      </c>
      <c r="G71" s="173"/>
      <c r="H71" s="177"/>
      <c r="Q71"/>
      <c r="R71"/>
      <c r="S71"/>
      <c r="T71"/>
    </row>
    <row r="72" spans="2:20" s="1" customFormat="1" ht="20.149999999999999" customHeight="1" x14ac:dyDescent="0.35">
      <c r="B72" s="186"/>
      <c r="C72" s="187"/>
      <c r="D72" s="187"/>
      <c r="E72" s="198"/>
      <c r="F72" s="199">
        <f t="shared" si="1"/>
        <v>0</v>
      </c>
      <c r="G72" s="173"/>
      <c r="H72" s="177"/>
      <c r="Q72"/>
      <c r="R72"/>
      <c r="S72"/>
      <c r="T72"/>
    </row>
    <row r="73" spans="2:20" s="1" customFormat="1" ht="20.149999999999999" customHeight="1" x14ac:dyDescent="0.35">
      <c r="B73" s="186"/>
      <c r="C73" s="187"/>
      <c r="D73" s="187"/>
      <c r="E73" s="198"/>
      <c r="F73" s="199">
        <f t="shared" si="1"/>
        <v>0</v>
      </c>
      <c r="G73" s="173"/>
      <c r="H73" s="177"/>
      <c r="Q73"/>
      <c r="R73"/>
      <c r="S73"/>
      <c r="T73"/>
    </row>
    <row r="74" spans="2:20" s="1" customFormat="1" ht="20.149999999999999" customHeight="1" x14ac:dyDescent="0.35">
      <c r="B74" s="186"/>
      <c r="C74" s="187"/>
      <c r="D74" s="187"/>
      <c r="E74" s="198"/>
      <c r="F74" s="199">
        <f t="shared" si="1"/>
        <v>0</v>
      </c>
      <c r="G74" s="173"/>
      <c r="H74" s="177"/>
      <c r="Q74"/>
      <c r="R74"/>
      <c r="S74"/>
      <c r="T74"/>
    </row>
    <row r="75" spans="2:20" s="1" customFormat="1" ht="20.149999999999999" customHeight="1" x14ac:dyDescent="0.35">
      <c r="B75" s="186"/>
      <c r="C75" s="187"/>
      <c r="D75" s="187"/>
      <c r="E75" s="198"/>
      <c r="F75" s="199">
        <f t="shared" si="1"/>
        <v>0</v>
      </c>
      <c r="G75" s="173"/>
      <c r="H75" s="177"/>
      <c r="Q75"/>
      <c r="R75"/>
      <c r="S75"/>
      <c r="T75"/>
    </row>
    <row r="76" spans="2:20" s="1" customFormat="1" ht="20.149999999999999" customHeight="1" x14ac:dyDescent="0.35">
      <c r="B76" s="186"/>
      <c r="C76" s="187"/>
      <c r="D76" s="187"/>
      <c r="E76" s="198"/>
      <c r="F76" s="199">
        <f t="shared" si="1"/>
        <v>0</v>
      </c>
      <c r="G76" s="173"/>
      <c r="H76" s="177"/>
      <c r="Q76"/>
      <c r="R76"/>
      <c r="S76"/>
      <c r="T76"/>
    </row>
    <row r="77" spans="2:20" s="1" customFormat="1" ht="20.149999999999999" customHeight="1" x14ac:dyDescent="0.35">
      <c r="B77" s="186"/>
      <c r="C77" s="187"/>
      <c r="D77" s="187"/>
      <c r="E77" s="198"/>
      <c r="F77" s="199">
        <f t="shared" si="1"/>
        <v>0</v>
      </c>
      <c r="G77" s="173"/>
      <c r="H77" s="177"/>
      <c r="Q77"/>
      <c r="R77"/>
      <c r="S77"/>
      <c r="T77"/>
    </row>
    <row r="78" spans="2:20" s="1" customFormat="1" ht="20.149999999999999" customHeight="1" x14ac:dyDescent="0.35">
      <c r="B78" s="186"/>
      <c r="C78" s="187"/>
      <c r="D78" s="187"/>
      <c r="E78" s="198"/>
      <c r="F78" s="199">
        <f t="shared" si="1"/>
        <v>0</v>
      </c>
      <c r="G78" s="173"/>
      <c r="H78" s="177"/>
      <c r="Q78"/>
      <c r="R78"/>
      <c r="S78"/>
      <c r="T78"/>
    </row>
    <row r="79" spans="2:20" s="1" customFormat="1" ht="20.149999999999999" customHeight="1" x14ac:dyDescent="0.35">
      <c r="B79" s="186"/>
      <c r="C79" s="187"/>
      <c r="D79" s="187"/>
      <c r="E79" s="198"/>
      <c r="F79" s="199">
        <f t="shared" si="1"/>
        <v>0</v>
      </c>
      <c r="G79" s="173"/>
      <c r="H79" s="177"/>
      <c r="Q79"/>
      <c r="R79"/>
      <c r="S79"/>
      <c r="T79"/>
    </row>
    <row r="80" spans="2:20" s="1" customFormat="1" ht="20.149999999999999" customHeight="1" x14ac:dyDescent="0.35">
      <c r="B80" s="186"/>
      <c r="C80" s="187"/>
      <c r="D80" s="187"/>
      <c r="E80" s="198"/>
      <c r="F80" s="199">
        <f t="shared" si="1"/>
        <v>0</v>
      </c>
      <c r="G80" s="173"/>
      <c r="H80" s="177"/>
      <c r="Q80"/>
      <c r="R80"/>
      <c r="S80"/>
      <c r="T80"/>
    </row>
    <row r="81" spans="2:20" s="1" customFormat="1" ht="20.149999999999999" customHeight="1" x14ac:dyDescent="0.35">
      <c r="B81" s="192" t="s">
        <v>125</v>
      </c>
      <c r="C81" s="193"/>
      <c r="D81" s="193"/>
      <c r="E81" s="201"/>
      <c r="F81" s="194">
        <f>SUM(F82:F96)</f>
        <v>0</v>
      </c>
      <c r="G81" s="169">
        <f>SUM(G82:G96)</f>
        <v>0</v>
      </c>
      <c r="H81" s="179"/>
      <c r="Q81"/>
      <c r="R81"/>
      <c r="S81"/>
      <c r="T81"/>
    </row>
    <row r="82" spans="2:20" s="1" customFormat="1" ht="20.149999999999999" customHeight="1" x14ac:dyDescent="0.35">
      <c r="B82" s="186"/>
      <c r="C82" s="187"/>
      <c r="D82" s="187"/>
      <c r="E82" s="198"/>
      <c r="F82" s="199">
        <f t="shared" si="1"/>
        <v>0</v>
      </c>
      <c r="G82" s="173"/>
      <c r="H82" s="177"/>
      <c r="Q82"/>
      <c r="R82"/>
      <c r="S82"/>
      <c r="T82"/>
    </row>
    <row r="83" spans="2:20" s="1" customFormat="1" ht="20.149999999999999" customHeight="1" x14ac:dyDescent="0.35">
      <c r="B83" s="186"/>
      <c r="C83" s="187"/>
      <c r="D83" s="187"/>
      <c r="E83" s="198"/>
      <c r="F83" s="199">
        <f t="shared" si="1"/>
        <v>0</v>
      </c>
      <c r="G83" s="173"/>
      <c r="H83" s="177"/>
      <c r="Q83"/>
      <c r="R83"/>
      <c r="S83"/>
      <c r="T83"/>
    </row>
    <row r="84" spans="2:20" s="1" customFormat="1" ht="20.149999999999999" customHeight="1" x14ac:dyDescent="0.35">
      <c r="B84" s="186"/>
      <c r="C84" s="187"/>
      <c r="D84" s="187"/>
      <c r="E84" s="198"/>
      <c r="F84" s="199">
        <f t="shared" si="1"/>
        <v>0</v>
      </c>
      <c r="G84" s="173"/>
      <c r="H84" s="177"/>
      <c r="Q84"/>
      <c r="R84"/>
      <c r="S84"/>
      <c r="T84"/>
    </row>
    <row r="85" spans="2:20" s="1" customFormat="1" ht="20.149999999999999" customHeight="1" x14ac:dyDescent="0.35">
      <c r="B85" s="186"/>
      <c r="C85" s="187"/>
      <c r="D85" s="187"/>
      <c r="E85" s="198"/>
      <c r="F85" s="199">
        <f t="shared" si="1"/>
        <v>0</v>
      </c>
      <c r="G85" s="173"/>
      <c r="H85" s="177"/>
      <c r="Q85"/>
      <c r="R85"/>
      <c r="S85"/>
      <c r="T85"/>
    </row>
    <row r="86" spans="2:20" s="1" customFormat="1" ht="20.149999999999999" customHeight="1" x14ac:dyDescent="0.35">
      <c r="B86" s="186"/>
      <c r="C86" s="187"/>
      <c r="D86" s="187"/>
      <c r="E86" s="198"/>
      <c r="F86" s="199">
        <f t="shared" si="1"/>
        <v>0</v>
      </c>
      <c r="G86" s="173"/>
      <c r="H86" s="177"/>
      <c r="Q86"/>
      <c r="R86"/>
      <c r="S86"/>
      <c r="T86"/>
    </row>
    <row r="87" spans="2:20" s="1" customFormat="1" ht="20.149999999999999" customHeight="1" x14ac:dyDescent="0.35">
      <c r="B87" s="186"/>
      <c r="C87" s="187"/>
      <c r="D87" s="187"/>
      <c r="E87" s="198"/>
      <c r="F87" s="199">
        <f t="shared" si="1"/>
        <v>0</v>
      </c>
      <c r="G87" s="173"/>
      <c r="H87" s="177"/>
      <c r="Q87"/>
      <c r="R87"/>
      <c r="S87"/>
      <c r="T87"/>
    </row>
    <row r="88" spans="2:20" s="1" customFormat="1" ht="20.149999999999999" customHeight="1" x14ac:dyDescent="0.35">
      <c r="B88" s="186"/>
      <c r="C88" s="187"/>
      <c r="D88" s="187"/>
      <c r="E88" s="198"/>
      <c r="F88" s="199">
        <f t="shared" si="1"/>
        <v>0</v>
      </c>
      <c r="G88" s="173"/>
      <c r="H88" s="177"/>
      <c r="Q88"/>
      <c r="R88"/>
      <c r="S88"/>
      <c r="T88"/>
    </row>
    <row r="89" spans="2:20" s="1" customFormat="1" ht="20.149999999999999" customHeight="1" x14ac:dyDescent="0.35">
      <c r="B89" s="186"/>
      <c r="C89" s="187"/>
      <c r="D89" s="187"/>
      <c r="E89" s="198"/>
      <c r="F89" s="199">
        <f t="shared" si="1"/>
        <v>0</v>
      </c>
      <c r="G89" s="173"/>
      <c r="H89" s="177"/>
      <c r="Q89"/>
      <c r="R89"/>
      <c r="S89"/>
      <c r="T89"/>
    </row>
    <row r="90" spans="2:20" s="1" customFormat="1" ht="20.149999999999999" customHeight="1" x14ac:dyDescent="0.35">
      <c r="B90" s="186"/>
      <c r="C90" s="187"/>
      <c r="D90" s="187"/>
      <c r="E90" s="198"/>
      <c r="F90" s="199">
        <f t="shared" si="1"/>
        <v>0</v>
      </c>
      <c r="G90" s="173"/>
      <c r="H90" s="177"/>
      <c r="Q90"/>
      <c r="R90"/>
      <c r="S90"/>
      <c r="T90"/>
    </row>
    <row r="91" spans="2:20" s="1" customFormat="1" ht="20.149999999999999" customHeight="1" x14ac:dyDescent="0.35">
      <c r="B91" s="186"/>
      <c r="C91" s="187"/>
      <c r="D91" s="187"/>
      <c r="E91" s="198"/>
      <c r="F91" s="199">
        <f t="shared" si="1"/>
        <v>0</v>
      </c>
      <c r="G91" s="173"/>
      <c r="H91" s="177"/>
      <c r="Q91"/>
      <c r="R91"/>
      <c r="S91"/>
      <c r="T91"/>
    </row>
    <row r="92" spans="2:20" s="1" customFormat="1" ht="20.149999999999999" customHeight="1" x14ac:dyDescent="0.35">
      <c r="B92" s="186"/>
      <c r="C92" s="187"/>
      <c r="D92" s="187"/>
      <c r="E92" s="198"/>
      <c r="F92" s="199">
        <f t="shared" si="1"/>
        <v>0</v>
      </c>
      <c r="G92" s="173"/>
      <c r="H92" s="177"/>
      <c r="Q92"/>
      <c r="R92"/>
      <c r="S92"/>
      <c r="T92"/>
    </row>
    <row r="93" spans="2:20" s="1" customFormat="1" ht="20.149999999999999" customHeight="1" x14ac:dyDescent="0.35">
      <c r="B93" s="186"/>
      <c r="C93" s="187"/>
      <c r="D93" s="187"/>
      <c r="E93" s="198"/>
      <c r="F93" s="199">
        <f t="shared" si="1"/>
        <v>0</v>
      </c>
      <c r="G93" s="173"/>
      <c r="H93" s="177"/>
      <c r="Q93"/>
      <c r="R93"/>
      <c r="S93"/>
      <c r="T93"/>
    </row>
    <row r="94" spans="2:20" s="1" customFormat="1" ht="20.149999999999999" customHeight="1" x14ac:dyDescent="0.35">
      <c r="B94" s="186"/>
      <c r="C94" s="187"/>
      <c r="D94" s="187"/>
      <c r="E94" s="198"/>
      <c r="F94" s="199">
        <f t="shared" si="1"/>
        <v>0</v>
      </c>
      <c r="G94" s="173"/>
      <c r="H94" s="177"/>
      <c r="Q94"/>
      <c r="R94"/>
      <c r="S94"/>
      <c r="T94"/>
    </row>
    <row r="95" spans="2:20" s="1" customFormat="1" ht="20.149999999999999" customHeight="1" x14ac:dyDescent="0.35">
      <c r="B95" s="186"/>
      <c r="C95" s="187"/>
      <c r="D95" s="187"/>
      <c r="E95" s="198"/>
      <c r="F95" s="199">
        <f t="shared" si="1"/>
        <v>0</v>
      </c>
      <c r="G95" s="173"/>
      <c r="H95" s="177"/>
      <c r="Q95"/>
      <c r="R95"/>
      <c r="S95"/>
      <c r="T95"/>
    </row>
    <row r="96" spans="2:20" s="1" customFormat="1" ht="20.149999999999999" customHeight="1" x14ac:dyDescent="0.35">
      <c r="B96" s="115"/>
      <c r="C96" s="195"/>
      <c r="D96" s="195"/>
      <c r="E96" s="202"/>
      <c r="F96" s="199">
        <f t="shared" si="1"/>
        <v>0</v>
      </c>
      <c r="G96" s="173"/>
      <c r="H96" s="177"/>
      <c r="Q96"/>
      <c r="R96"/>
      <c r="S96"/>
      <c r="T96"/>
    </row>
    <row r="97" spans="2:20" s="1" customFormat="1" ht="40" customHeight="1" x14ac:dyDescent="0.35">
      <c r="B97" s="116" t="s">
        <v>127</v>
      </c>
      <c r="C97" s="117"/>
      <c r="D97" s="117"/>
      <c r="E97" s="117"/>
      <c r="F97" s="170">
        <f>F49+F65+F81</f>
        <v>0</v>
      </c>
      <c r="G97" s="170">
        <f>G49+G65+G81</f>
        <v>0</v>
      </c>
      <c r="H97" s="180"/>
      <c r="Q97"/>
      <c r="R97"/>
      <c r="S97"/>
      <c r="T97"/>
    </row>
    <row r="98" spans="2:20" s="1" customFormat="1" ht="20.149999999999999" customHeight="1" x14ac:dyDescent="0.35">
      <c r="B98" s="4"/>
      <c r="C98" s="5"/>
      <c r="D98" s="5"/>
      <c r="E98" s="6"/>
      <c r="F98" s="8"/>
    </row>
    <row r="99" spans="2:20" s="1" customFormat="1" x14ac:dyDescent="0.35">
      <c r="B99" s="6"/>
      <c r="C99" s="6"/>
      <c r="D99" s="6"/>
      <c r="E99" s="6"/>
      <c r="F99" s="6"/>
      <c r="Q99"/>
      <c r="R99"/>
      <c r="S99"/>
      <c r="T99"/>
    </row>
    <row r="100" spans="2:20" s="1" customFormat="1" x14ac:dyDescent="0.35"/>
    <row r="101" spans="2:20" s="1" customFormat="1" x14ac:dyDescent="0.35"/>
    <row r="102" spans="2:20" s="1" customFormat="1" x14ac:dyDescent="0.35"/>
    <row r="103" spans="2:20" s="1" customFormat="1" x14ac:dyDescent="0.35"/>
    <row r="104" spans="2:20" s="1" customFormat="1" x14ac:dyDescent="0.35"/>
    <row r="105" spans="2:20" s="1" customFormat="1" x14ac:dyDescent="0.35"/>
    <row r="106" spans="2:20" s="1" customFormat="1" x14ac:dyDescent="0.35"/>
    <row r="107" spans="2:20" s="1" customFormat="1" x14ac:dyDescent="0.35"/>
    <row r="108" spans="2:20" s="1" customFormat="1" x14ac:dyDescent="0.35"/>
    <row r="109" spans="2:20" s="1" customFormat="1" x14ac:dyDescent="0.35"/>
    <row r="110" spans="2:20" s="1" customFormat="1" x14ac:dyDescent="0.35"/>
    <row r="111" spans="2:20" s="1" customFormat="1" x14ac:dyDescent="0.35"/>
    <row r="112" spans="2:20" s="1" customFormat="1" x14ac:dyDescent="0.35"/>
    <row r="113" s="1" customFormat="1" x14ac:dyDescent="0.35"/>
    <row r="114" s="1" customFormat="1" x14ac:dyDescent="0.35"/>
    <row r="115" s="1" customFormat="1" x14ac:dyDescent="0.35"/>
    <row r="116" s="1" customFormat="1" x14ac:dyDescent="0.35"/>
    <row r="117" s="1" customFormat="1" x14ac:dyDescent="0.35"/>
    <row r="118" s="1" customFormat="1" x14ac:dyDescent="0.35"/>
    <row r="119" s="1" customFormat="1" x14ac:dyDescent="0.35"/>
    <row r="120" s="1" customFormat="1" x14ac:dyDescent="0.35"/>
    <row r="121" s="1" customFormat="1" x14ac:dyDescent="0.35"/>
    <row r="122" s="1" customFormat="1" x14ac:dyDescent="0.35"/>
    <row r="123" s="1" customFormat="1" x14ac:dyDescent="0.35"/>
    <row r="124" s="1" customFormat="1" x14ac:dyDescent="0.35"/>
    <row r="125" s="1" customFormat="1" x14ac:dyDescent="0.35"/>
    <row r="126" s="1" customFormat="1" x14ac:dyDescent="0.35"/>
    <row r="127" s="1" customFormat="1" x14ac:dyDescent="0.35"/>
    <row r="128" s="1" customFormat="1" x14ac:dyDescent="0.35"/>
    <row r="129" s="1" customFormat="1" x14ac:dyDescent="0.35"/>
    <row r="130" s="1" customFormat="1" x14ac:dyDescent="0.35"/>
    <row r="131" s="1" customFormat="1" x14ac:dyDescent="0.35"/>
    <row r="132" s="1" customFormat="1" x14ac:dyDescent="0.35"/>
    <row r="133" s="1" customFormat="1" x14ac:dyDescent="0.35"/>
    <row r="134" s="1" customFormat="1" x14ac:dyDescent="0.35"/>
    <row r="135" s="1" customFormat="1" x14ac:dyDescent="0.35"/>
    <row r="136" s="1" customFormat="1" x14ac:dyDescent="0.35"/>
    <row r="137" s="1" customFormat="1" x14ac:dyDescent="0.35"/>
    <row r="138" s="1" customFormat="1" x14ac:dyDescent="0.35"/>
    <row r="139" s="1" customFormat="1" x14ac:dyDescent="0.35"/>
    <row r="140" s="1" customFormat="1" x14ac:dyDescent="0.35"/>
    <row r="141" s="1" customFormat="1" x14ac:dyDescent="0.35"/>
    <row r="142" s="1" customFormat="1" x14ac:dyDescent="0.35"/>
    <row r="143" s="1" customFormat="1" x14ac:dyDescent="0.35"/>
    <row r="144" s="1" customFormat="1" x14ac:dyDescent="0.35"/>
    <row r="145" s="1" customFormat="1" x14ac:dyDescent="0.35"/>
    <row r="146" s="1" customFormat="1" x14ac:dyDescent="0.35"/>
    <row r="147" s="1" customFormat="1" x14ac:dyDescent="0.35"/>
    <row r="148" s="1" customFormat="1" x14ac:dyDescent="0.35"/>
    <row r="149" s="1" customFormat="1" x14ac:dyDescent="0.35"/>
    <row r="150" s="1" customFormat="1" x14ac:dyDescent="0.35"/>
    <row r="151" s="1" customFormat="1" x14ac:dyDescent="0.35"/>
    <row r="152" s="1" customFormat="1" x14ac:dyDescent="0.35"/>
    <row r="153" s="1" customFormat="1" x14ac:dyDescent="0.35"/>
    <row r="154" s="1" customFormat="1" x14ac:dyDescent="0.35"/>
    <row r="155" s="1" customFormat="1" x14ac:dyDescent="0.35"/>
    <row r="156" s="1" customFormat="1" x14ac:dyDescent="0.35"/>
    <row r="157" s="1" customFormat="1" x14ac:dyDescent="0.35"/>
    <row r="158" s="1" customFormat="1" x14ac:dyDescent="0.35"/>
    <row r="159" s="1" customFormat="1" x14ac:dyDescent="0.35"/>
    <row r="160" s="1" customFormat="1" x14ac:dyDescent="0.35"/>
    <row r="161" s="1" customFormat="1" x14ac:dyDescent="0.35"/>
    <row r="162" s="1" customFormat="1" x14ac:dyDescent="0.35"/>
    <row r="163" s="1" customFormat="1" x14ac:dyDescent="0.35"/>
    <row r="164" s="1" customFormat="1" x14ac:dyDescent="0.35"/>
    <row r="165" s="1" customFormat="1" x14ac:dyDescent="0.35"/>
    <row r="166" s="1" customFormat="1" x14ac:dyDescent="0.35"/>
    <row r="167" s="1" customFormat="1" x14ac:dyDescent="0.35"/>
    <row r="168" s="1" customFormat="1" x14ac:dyDescent="0.35"/>
    <row r="169" s="1" customFormat="1" x14ac:dyDescent="0.35"/>
    <row r="170" s="1" customFormat="1" x14ac:dyDescent="0.35"/>
    <row r="171" s="1" customFormat="1" x14ac:dyDescent="0.35"/>
    <row r="172" s="1" customFormat="1" x14ac:dyDescent="0.35"/>
    <row r="173" s="1" customFormat="1" x14ac:dyDescent="0.35"/>
    <row r="174" s="1" customFormat="1" x14ac:dyDescent="0.35"/>
    <row r="175" s="1" customFormat="1" x14ac:dyDescent="0.35"/>
    <row r="176" s="1" customFormat="1" x14ac:dyDescent="0.35"/>
    <row r="177" s="1" customFormat="1" x14ac:dyDescent="0.35"/>
    <row r="178" s="1" customFormat="1" x14ac:dyDescent="0.35"/>
    <row r="179" s="1" customFormat="1" x14ac:dyDescent="0.35"/>
    <row r="180" s="1" customFormat="1" x14ac:dyDescent="0.35"/>
    <row r="181" s="1" customFormat="1" x14ac:dyDescent="0.35"/>
    <row r="182" s="1" customFormat="1" x14ac:dyDescent="0.35"/>
    <row r="183" s="1" customFormat="1" x14ac:dyDescent="0.35"/>
    <row r="184" s="1" customFormat="1" x14ac:dyDescent="0.35"/>
    <row r="185" s="1" customFormat="1" x14ac:dyDescent="0.35"/>
    <row r="186" s="1" customFormat="1" x14ac:dyDescent="0.35"/>
    <row r="187" s="1" customFormat="1" x14ac:dyDescent="0.35"/>
    <row r="188" s="1" customFormat="1" x14ac:dyDescent="0.35"/>
    <row r="189" s="1" customFormat="1" x14ac:dyDescent="0.35"/>
    <row r="190" s="1" customFormat="1" x14ac:dyDescent="0.35"/>
    <row r="191" s="1" customFormat="1" x14ac:dyDescent="0.35"/>
    <row r="192" s="1" customFormat="1" x14ac:dyDescent="0.35"/>
    <row r="193" s="1" customFormat="1" x14ac:dyDescent="0.35"/>
    <row r="194" s="1" customFormat="1" x14ac:dyDescent="0.35"/>
    <row r="195" s="1" customFormat="1" x14ac:dyDescent="0.35"/>
    <row r="196" s="1" customFormat="1" x14ac:dyDescent="0.35"/>
    <row r="197" s="1" customFormat="1" x14ac:dyDescent="0.35"/>
    <row r="198" s="1" customFormat="1" x14ac:dyDescent="0.35"/>
    <row r="199" s="1" customFormat="1" x14ac:dyDescent="0.35"/>
    <row r="200" s="1" customFormat="1" x14ac:dyDescent="0.35"/>
    <row r="201" s="1" customFormat="1" x14ac:dyDescent="0.35"/>
    <row r="202" s="1" customFormat="1" x14ac:dyDescent="0.35"/>
    <row r="203" s="1" customFormat="1" x14ac:dyDescent="0.35"/>
    <row r="204" s="1" customFormat="1" x14ac:dyDescent="0.35"/>
    <row r="205" s="1" customFormat="1" x14ac:dyDescent="0.35"/>
    <row r="206" s="1" customFormat="1" x14ac:dyDescent="0.35"/>
    <row r="207" s="1" customFormat="1" x14ac:dyDescent="0.35"/>
    <row r="208" s="1" customFormat="1" x14ac:dyDescent="0.35"/>
  </sheetData>
  <sheetProtection algorithmName="SHA-512" hashValue="myvyGsi+DrDWISK9r0f0/bMRyavUC8zcNnwDt8qVv0+Nf7KGZ0CBG2SAJ5SjZR5vUjvgQul5Gy4SJ8MT0UBL/A==" saltValue="d6/0xE3JlQ2FlgZie94txA==" spinCount="100000" sheet="1" insertRows="0"/>
  <mergeCells count="9">
    <mergeCell ref="B23:G23"/>
    <mergeCell ref="B16:D16"/>
    <mergeCell ref="B17:D17"/>
    <mergeCell ref="B3:F3"/>
    <mergeCell ref="C6:F6"/>
    <mergeCell ref="C8:F8"/>
    <mergeCell ref="C10:F10"/>
    <mergeCell ref="C11:F11"/>
    <mergeCell ref="B13:F13"/>
  </mergeCells>
  <pageMargins left="0.25" right="0.25" top="0.75" bottom="0.75" header="0.3" footer="0.3"/>
  <pageSetup paperSize="9" scale="57" fitToHeight="0" orientation="portrait" r:id="rId1"/>
  <headerFooter>
    <oddFooter>&amp;R&amp;8Annex pressupost sol·licitud projectes d’innovació
Versió 1, 22 de juny de 2021</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327E311-CD11-4BB2-93E9-EC266DF594B0}">
          <x14:formula1>
            <xm:f>'Valors possibles'!$D$13:$G$13</xm:f>
          </x14:formula1>
          <xm:sqref>C8:F8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2A6FB-B63B-4434-8465-BBFA7D1AB438}">
  <sheetPr>
    <tabColor theme="5" tint="-0.249977111117893"/>
    <pageSetUpPr fitToPage="1"/>
  </sheetPr>
  <dimension ref="A1:AB208"/>
  <sheetViews>
    <sheetView topLeftCell="A66" zoomScale="74" zoomScaleNormal="74" zoomScaleSheetLayoutView="62" workbookViewId="0">
      <selection activeCell="D66" sqref="D66:E66"/>
    </sheetView>
  </sheetViews>
  <sheetFormatPr defaultRowHeight="14.5" x14ac:dyDescent="0.35"/>
  <cols>
    <col min="1" max="1" width="5.7265625" style="1" customWidth="1"/>
    <col min="2" max="2" width="74.453125" customWidth="1"/>
    <col min="3" max="3" width="26.453125" customWidth="1"/>
    <col min="4" max="4" width="25.26953125" bestFit="1" customWidth="1"/>
    <col min="5" max="5" width="24" customWidth="1"/>
    <col min="6" max="6" width="23.453125" customWidth="1"/>
    <col min="7" max="7" width="20.54296875" style="1" customWidth="1"/>
    <col min="8" max="8" width="21.08984375" style="1" customWidth="1"/>
    <col min="9" max="16" width="9.1796875" style="1"/>
  </cols>
  <sheetData>
    <row r="1" spans="2:28" ht="25.5" customHeight="1" x14ac:dyDescent="0.35">
      <c r="B1" s="1"/>
      <c r="C1" s="1"/>
      <c r="D1" s="1"/>
      <c r="E1" s="1"/>
      <c r="F1" s="1"/>
    </row>
    <row r="2" spans="2:28" ht="41.15" customHeight="1" x14ac:dyDescent="0.35">
      <c r="B2" s="1"/>
      <c r="C2" s="1"/>
      <c r="D2" s="1"/>
      <c r="E2" s="1"/>
      <c r="F2" s="1"/>
    </row>
    <row r="3" spans="2:28" ht="30" customHeight="1" x14ac:dyDescent="0.35">
      <c r="B3" s="208" t="s">
        <v>23</v>
      </c>
      <c r="C3" s="208"/>
      <c r="D3" s="208"/>
      <c r="E3" s="208"/>
      <c r="F3" s="208"/>
      <c r="Q3" s="1"/>
      <c r="R3" s="1"/>
      <c r="S3" s="1"/>
      <c r="T3" s="1"/>
      <c r="U3" s="1"/>
      <c r="V3" s="1"/>
      <c r="W3" s="1"/>
      <c r="X3" s="1"/>
      <c r="Y3" s="1"/>
      <c r="Z3" s="1"/>
      <c r="AA3" s="1"/>
      <c r="AB3" s="1"/>
    </row>
    <row r="4" spans="2:28" ht="23.5" x14ac:dyDescent="0.35">
      <c r="B4" s="9" t="s">
        <v>24</v>
      </c>
      <c r="C4" s="1"/>
      <c r="D4" s="1"/>
      <c r="E4" s="1"/>
      <c r="F4" s="1"/>
      <c r="Q4" s="1"/>
      <c r="R4" s="1"/>
      <c r="S4" s="1"/>
      <c r="T4" s="1"/>
      <c r="U4" s="1"/>
      <c r="V4" s="1"/>
      <c r="W4" s="1"/>
      <c r="X4" s="1"/>
      <c r="Y4" s="1"/>
      <c r="Z4" s="1"/>
      <c r="AA4" s="1"/>
      <c r="AB4" s="1"/>
    </row>
    <row r="5" spans="2:28" ht="15" customHeight="1" thickBot="1" x14ac:dyDescent="0.4">
      <c r="B5" s="2"/>
      <c r="C5" s="2"/>
      <c r="D5" s="2"/>
      <c r="E5" s="2"/>
      <c r="F5" s="2"/>
      <c r="Q5" s="1"/>
      <c r="R5" s="1"/>
      <c r="S5" s="1"/>
      <c r="T5" s="1"/>
      <c r="U5" s="1"/>
      <c r="V5" s="1"/>
      <c r="W5" s="1"/>
      <c r="X5" s="1"/>
      <c r="Y5" s="1"/>
      <c r="Z5" s="1"/>
      <c r="AA5" s="1"/>
      <c r="AB5" s="1"/>
    </row>
    <row r="6" spans="2:28" ht="18.5" x14ac:dyDescent="0.35">
      <c r="B6" s="16" t="s">
        <v>42</v>
      </c>
      <c r="C6" s="271" t="s">
        <v>126</v>
      </c>
      <c r="D6" s="271"/>
      <c r="E6" s="271"/>
      <c r="F6" s="272"/>
      <c r="Q6" s="1"/>
      <c r="R6" s="1"/>
      <c r="S6" s="1"/>
      <c r="T6" s="1"/>
      <c r="U6" s="1"/>
      <c r="V6" s="1"/>
      <c r="W6" s="1"/>
      <c r="X6" s="1"/>
      <c r="Y6" s="1"/>
      <c r="Z6" s="1"/>
      <c r="AA6" s="1"/>
      <c r="AB6" s="1"/>
    </row>
    <row r="7" spans="2:28" ht="15" customHeight="1" x14ac:dyDescent="0.35">
      <c r="B7" s="17"/>
      <c r="C7" s="1"/>
      <c r="D7" s="1"/>
      <c r="E7" s="1"/>
      <c r="F7" s="18"/>
      <c r="Q7" s="1"/>
      <c r="R7" s="1"/>
      <c r="S7" s="1"/>
      <c r="T7" s="1"/>
      <c r="U7" s="1"/>
      <c r="V7" s="1"/>
      <c r="W7" s="1"/>
      <c r="X7" s="1"/>
      <c r="Y7" s="1"/>
      <c r="Z7" s="1"/>
      <c r="AA7" s="1"/>
      <c r="AB7" s="1"/>
    </row>
    <row r="8" spans="2:28" ht="15" customHeight="1" x14ac:dyDescent="0.35">
      <c r="B8" s="20" t="s">
        <v>43</v>
      </c>
      <c r="C8" s="278"/>
      <c r="D8" s="278"/>
      <c r="E8" s="278"/>
      <c r="F8" s="279"/>
      <c r="Q8" s="1"/>
      <c r="R8" s="1"/>
      <c r="S8" s="1"/>
      <c r="T8" s="1"/>
      <c r="U8" s="1"/>
      <c r="V8" s="1"/>
      <c r="W8" s="1"/>
      <c r="X8" s="1"/>
      <c r="Y8" s="1"/>
      <c r="Z8" s="1"/>
      <c r="AA8" s="1"/>
      <c r="AB8" s="1"/>
    </row>
    <row r="9" spans="2:28" ht="15" customHeight="1" x14ac:dyDescent="0.35">
      <c r="B9" s="17"/>
      <c r="C9" s="1"/>
      <c r="D9" s="1"/>
      <c r="E9" s="1"/>
      <c r="F9" s="18"/>
      <c r="Q9" s="1"/>
      <c r="R9" s="1"/>
      <c r="S9" s="1"/>
      <c r="T9" s="1"/>
      <c r="U9" s="1"/>
      <c r="V9" s="1"/>
      <c r="W9" s="1"/>
      <c r="X9" s="1"/>
      <c r="Y9" s="1"/>
      <c r="Z9" s="1"/>
      <c r="AA9" s="1"/>
      <c r="AB9" s="1"/>
    </row>
    <row r="10" spans="2:28" ht="18.5" x14ac:dyDescent="0.35">
      <c r="B10" s="19" t="s">
        <v>11</v>
      </c>
      <c r="C10" s="280" t="str">
        <f>'DESPESES.SUB_Sol.licitant'!$C$8</f>
        <v>Escriure títol del projecte</v>
      </c>
      <c r="D10" s="280"/>
      <c r="E10" s="280"/>
      <c r="F10" s="281"/>
      <c r="Q10" s="1"/>
      <c r="R10" s="1"/>
      <c r="S10" s="1"/>
      <c r="T10" s="1"/>
      <c r="U10" s="1"/>
      <c r="V10" s="1"/>
      <c r="W10" s="1"/>
      <c r="X10" s="1"/>
      <c r="Y10" s="1"/>
      <c r="Z10" s="1"/>
      <c r="AA10" s="1"/>
      <c r="AB10" s="1"/>
    </row>
    <row r="11" spans="2:28" ht="19" thickBot="1" x14ac:dyDescent="0.4">
      <c r="B11" s="110"/>
      <c r="C11" s="275"/>
      <c r="D11" s="275"/>
      <c r="E11" s="275"/>
      <c r="F11" s="276"/>
      <c r="Q11" s="1"/>
      <c r="R11" s="1"/>
      <c r="S11" s="1"/>
      <c r="T11" s="1"/>
      <c r="U11" s="1"/>
      <c r="V11" s="1"/>
      <c r="W11" s="1"/>
      <c r="X11" s="1"/>
      <c r="Y11" s="1"/>
      <c r="Z11" s="1"/>
      <c r="AA11" s="1"/>
      <c r="AB11" s="1"/>
    </row>
    <row r="12" spans="2:28" s="1" customFormat="1" ht="15" customHeight="1" x14ac:dyDescent="0.35">
      <c r="B12" s="111"/>
      <c r="C12" s="111"/>
      <c r="D12" s="111"/>
      <c r="E12" s="111"/>
      <c r="F12" s="111"/>
    </row>
    <row r="13" spans="2:28" ht="23.5" x14ac:dyDescent="0.35">
      <c r="B13" s="277" t="s">
        <v>44</v>
      </c>
      <c r="C13" s="277"/>
      <c r="D13" s="277"/>
      <c r="E13" s="277"/>
      <c r="F13" s="277"/>
    </row>
    <row r="14" spans="2:28" s="1" customFormat="1" ht="20.149999999999999" customHeight="1" x14ac:dyDescent="0.35">
      <c r="B14" s="111"/>
      <c r="C14" s="111"/>
      <c r="D14" s="111"/>
      <c r="E14" s="111"/>
      <c r="F14" s="111"/>
    </row>
    <row r="15" spans="2:28" s="1" customFormat="1" ht="51" customHeight="1" thickBot="1" x14ac:dyDescent="0.4">
      <c r="B15" s="111"/>
      <c r="C15" s="111"/>
      <c r="D15" s="111"/>
      <c r="E15" s="127" t="s">
        <v>121</v>
      </c>
      <c r="F15" s="128" t="s">
        <v>122</v>
      </c>
    </row>
    <row r="16" spans="2:28" s="1" customFormat="1" ht="30" customHeight="1" thickTop="1" x14ac:dyDescent="0.35">
      <c r="B16" s="267" t="s">
        <v>8</v>
      </c>
      <c r="C16" s="268"/>
      <c r="D16" s="268"/>
      <c r="E16" s="119">
        <f>+$E$45</f>
        <v>0</v>
      </c>
      <c r="F16" s="123">
        <f>+$F$45</f>
        <v>0</v>
      </c>
    </row>
    <row r="17" spans="2:20" s="1" customFormat="1" ht="30" customHeight="1" x14ac:dyDescent="0.35">
      <c r="B17" s="269" t="s">
        <v>21</v>
      </c>
      <c r="C17" s="270"/>
      <c r="D17" s="270"/>
      <c r="E17" s="120">
        <f>+$F$97</f>
        <v>0</v>
      </c>
      <c r="F17" s="124">
        <f>+$G$97</f>
        <v>0</v>
      </c>
    </row>
    <row r="18" spans="2:20" s="1" customFormat="1" ht="30" customHeight="1" x14ac:dyDescent="0.35">
      <c r="B18" s="131" t="s">
        <v>123</v>
      </c>
      <c r="C18" s="24"/>
      <c r="D18" s="24"/>
      <c r="E18" s="203">
        <f>SUM(E16:E17)</f>
        <v>0</v>
      </c>
      <c r="F18" s="204">
        <f>SUM(F16:F17)</f>
        <v>0</v>
      </c>
    </row>
    <row r="19" spans="2:20" s="1" customFormat="1" ht="30" customHeight="1" x14ac:dyDescent="0.35">
      <c r="B19" s="130" t="s">
        <v>33</v>
      </c>
      <c r="C19" s="129"/>
      <c r="D19" s="129"/>
      <c r="E19" s="121">
        <f>E27+F49</f>
        <v>0</v>
      </c>
      <c r="F19" s="125">
        <f>F27+G49</f>
        <v>0</v>
      </c>
    </row>
    <row r="20" spans="2:20" s="1" customFormat="1" ht="30" customHeight="1" x14ac:dyDescent="0.35">
      <c r="B20" s="130" t="s">
        <v>34</v>
      </c>
      <c r="C20" s="129"/>
      <c r="D20" s="129"/>
      <c r="E20" s="121">
        <f>E33+F65</f>
        <v>0</v>
      </c>
      <c r="F20" s="125">
        <f>F33+G65</f>
        <v>0</v>
      </c>
    </row>
    <row r="21" spans="2:20" s="1" customFormat="1" ht="30" customHeight="1" thickBot="1" x14ac:dyDescent="0.4">
      <c r="B21" s="130" t="s">
        <v>124</v>
      </c>
      <c r="C21" s="129"/>
      <c r="D21" s="129"/>
      <c r="E21" s="205">
        <f>E39+F81</f>
        <v>0</v>
      </c>
      <c r="F21" s="126">
        <f>F39+G81</f>
        <v>0</v>
      </c>
    </row>
    <row r="22" spans="2:20" s="1" customFormat="1" ht="15" thickTop="1" x14ac:dyDescent="0.35">
      <c r="B22" s="118"/>
      <c r="C22" s="118"/>
      <c r="D22" s="118"/>
      <c r="E22" s="10"/>
      <c r="F22" s="10"/>
    </row>
    <row r="23" spans="2:20" ht="23.5" x14ac:dyDescent="0.35">
      <c r="B23" s="277" t="s">
        <v>45</v>
      </c>
      <c r="C23" s="277"/>
      <c r="D23" s="277"/>
      <c r="E23" s="277"/>
      <c r="F23" s="277"/>
      <c r="G23" s="277"/>
    </row>
    <row r="24" spans="2:20" x14ac:dyDescent="0.35">
      <c r="B24" s="1"/>
      <c r="C24" s="1"/>
      <c r="D24" s="1"/>
      <c r="E24" s="1"/>
      <c r="F24" s="1"/>
    </row>
    <row r="25" spans="2:20" s="1" customFormat="1" ht="15.5" x14ac:dyDescent="0.35">
      <c r="B25" s="11" t="s">
        <v>40</v>
      </c>
      <c r="C25" s="12"/>
      <c r="D25" s="12"/>
      <c r="E25" s="12"/>
      <c r="F25" s="12"/>
      <c r="G25" s="12"/>
      <c r="Q25"/>
      <c r="R25"/>
      <c r="S25"/>
      <c r="T25"/>
    </row>
    <row r="26" spans="2:20" s="1" customFormat="1" ht="50.25" customHeight="1" x14ac:dyDescent="0.35">
      <c r="B26" s="182" t="s">
        <v>2</v>
      </c>
      <c r="C26" s="14" t="s">
        <v>3</v>
      </c>
      <c r="D26" s="14" t="s">
        <v>119</v>
      </c>
      <c r="E26" s="13" t="s">
        <v>13</v>
      </c>
      <c r="F26" s="13" t="s">
        <v>25</v>
      </c>
      <c r="G26" s="13" t="s">
        <v>149</v>
      </c>
      <c r="Q26"/>
      <c r="R26"/>
      <c r="S26"/>
      <c r="T26"/>
    </row>
    <row r="27" spans="2:20" s="1" customFormat="1" ht="20.149999999999999" customHeight="1" x14ac:dyDescent="0.35">
      <c r="B27" s="183" t="s">
        <v>33</v>
      </c>
      <c r="C27" s="184"/>
      <c r="D27" s="184"/>
      <c r="E27" s="185">
        <f>SUM(E28:E32)</f>
        <v>0</v>
      </c>
      <c r="F27" s="167">
        <f>SUM(F28:F32)</f>
        <v>0</v>
      </c>
      <c r="G27" s="176"/>
      <c r="Q27"/>
      <c r="R27"/>
      <c r="S27"/>
      <c r="T27"/>
    </row>
    <row r="28" spans="2:20" s="1" customFormat="1" ht="20.149999999999999" customHeight="1" x14ac:dyDescent="0.35">
      <c r="B28" s="186"/>
      <c r="C28" s="187"/>
      <c r="D28" s="187"/>
      <c r="E28" s="188"/>
      <c r="F28" s="174"/>
      <c r="G28" s="177"/>
      <c r="Q28"/>
      <c r="R28"/>
      <c r="S28"/>
      <c r="T28"/>
    </row>
    <row r="29" spans="2:20" s="1" customFormat="1" ht="20.149999999999999" customHeight="1" x14ac:dyDescent="0.35">
      <c r="B29" s="186"/>
      <c r="C29" s="187"/>
      <c r="D29" s="187"/>
      <c r="E29" s="188"/>
      <c r="F29" s="174"/>
      <c r="G29" s="177"/>
      <c r="Q29"/>
      <c r="R29"/>
      <c r="S29"/>
      <c r="T29"/>
    </row>
    <row r="30" spans="2:20" s="1" customFormat="1" ht="20.149999999999999" customHeight="1" x14ac:dyDescent="0.35">
      <c r="B30" s="186"/>
      <c r="C30" s="187"/>
      <c r="D30" s="187"/>
      <c r="E30" s="188"/>
      <c r="F30" s="174"/>
      <c r="G30" s="177"/>
      <c r="Q30"/>
      <c r="R30"/>
      <c r="S30"/>
      <c r="T30"/>
    </row>
    <row r="31" spans="2:20" s="1" customFormat="1" ht="20.149999999999999" customHeight="1" x14ac:dyDescent="0.35">
      <c r="B31" s="186"/>
      <c r="C31" s="187"/>
      <c r="D31" s="187"/>
      <c r="E31" s="188"/>
      <c r="F31" s="174"/>
      <c r="G31" s="177"/>
      <c r="Q31"/>
      <c r="R31"/>
      <c r="S31"/>
      <c r="T31"/>
    </row>
    <row r="32" spans="2:20" s="1" customFormat="1" ht="20.149999999999999" customHeight="1" x14ac:dyDescent="0.35">
      <c r="B32" s="186"/>
      <c r="C32" s="187"/>
      <c r="D32" s="187"/>
      <c r="E32" s="188"/>
      <c r="F32" s="174"/>
      <c r="G32" s="177"/>
      <c r="Q32"/>
      <c r="R32"/>
      <c r="S32"/>
      <c r="T32"/>
    </row>
    <row r="33" spans="2:20" s="1" customFormat="1" ht="20.149999999999999" customHeight="1" x14ac:dyDescent="0.35">
      <c r="B33" s="189" t="s">
        <v>34</v>
      </c>
      <c r="C33" s="190"/>
      <c r="D33" s="190"/>
      <c r="E33" s="191">
        <f>SUM(E34:E38)</f>
        <v>0</v>
      </c>
      <c r="F33" s="168">
        <f>SUM(F34:F38)</f>
        <v>0</v>
      </c>
      <c r="G33" s="178"/>
      <c r="Q33"/>
      <c r="R33"/>
      <c r="S33"/>
      <c r="T33"/>
    </row>
    <row r="34" spans="2:20" s="1" customFormat="1" ht="20.149999999999999" customHeight="1" x14ac:dyDescent="0.35">
      <c r="B34" s="186"/>
      <c r="C34" s="187"/>
      <c r="D34" s="187"/>
      <c r="E34" s="188"/>
      <c r="F34" s="174"/>
      <c r="G34" s="177"/>
      <c r="Q34"/>
      <c r="R34"/>
      <c r="S34"/>
      <c r="T34"/>
    </row>
    <row r="35" spans="2:20" s="1" customFormat="1" ht="20.149999999999999" customHeight="1" x14ac:dyDescent="0.35">
      <c r="B35" s="186"/>
      <c r="C35" s="187"/>
      <c r="D35" s="187"/>
      <c r="E35" s="188"/>
      <c r="F35" s="174"/>
      <c r="G35" s="177"/>
      <c r="Q35"/>
      <c r="R35"/>
      <c r="S35"/>
      <c r="T35"/>
    </row>
    <row r="36" spans="2:20" s="1" customFormat="1" ht="20.149999999999999" customHeight="1" x14ac:dyDescent="0.35">
      <c r="B36" s="186"/>
      <c r="C36" s="187"/>
      <c r="D36" s="187"/>
      <c r="E36" s="188"/>
      <c r="F36" s="174"/>
      <c r="G36" s="177"/>
      <c r="Q36"/>
      <c r="R36"/>
      <c r="S36"/>
      <c r="T36"/>
    </row>
    <row r="37" spans="2:20" s="1" customFormat="1" ht="20.149999999999999" customHeight="1" x14ac:dyDescent="0.35">
      <c r="B37" s="186"/>
      <c r="C37" s="187"/>
      <c r="D37" s="187"/>
      <c r="E37" s="188"/>
      <c r="F37" s="174"/>
      <c r="G37" s="177"/>
      <c r="Q37"/>
      <c r="R37"/>
      <c r="S37"/>
      <c r="T37"/>
    </row>
    <row r="38" spans="2:20" s="1" customFormat="1" ht="20.149999999999999" customHeight="1" x14ac:dyDescent="0.35">
      <c r="B38" s="186"/>
      <c r="C38" s="187"/>
      <c r="D38" s="187"/>
      <c r="E38" s="188"/>
      <c r="F38" s="174"/>
      <c r="G38" s="177"/>
      <c r="Q38"/>
      <c r="R38"/>
      <c r="S38"/>
      <c r="T38"/>
    </row>
    <row r="39" spans="2:20" s="1" customFormat="1" ht="20.149999999999999" customHeight="1" x14ac:dyDescent="0.35">
      <c r="B39" s="192" t="s">
        <v>125</v>
      </c>
      <c r="C39" s="193"/>
      <c r="D39" s="193"/>
      <c r="E39" s="194">
        <f t="shared" ref="E39:F39" si="0">SUM(E40:E44)</f>
        <v>0</v>
      </c>
      <c r="F39" s="169">
        <f t="shared" si="0"/>
        <v>0</v>
      </c>
      <c r="G39" s="179"/>
      <c r="Q39"/>
      <c r="R39"/>
      <c r="S39"/>
      <c r="T39"/>
    </row>
    <row r="40" spans="2:20" s="1" customFormat="1" ht="20.149999999999999" customHeight="1" x14ac:dyDescent="0.35">
      <c r="B40" s="186"/>
      <c r="C40" s="187"/>
      <c r="D40" s="187"/>
      <c r="E40" s="188"/>
      <c r="F40" s="174"/>
      <c r="G40" s="177"/>
      <c r="Q40"/>
      <c r="R40"/>
      <c r="S40"/>
      <c r="T40"/>
    </row>
    <row r="41" spans="2:20" s="1" customFormat="1" ht="20.149999999999999" customHeight="1" x14ac:dyDescent="0.35">
      <c r="B41" s="186"/>
      <c r="C41" s="187"/>
      <c r="D41" s="187"/>
      <c r="E41" s="188"/>
      <c r="F41" s="174"/>
      <c r="G41" s="177"/>
      <c r="Q41"/>
      <c r="R41"/>
      <c r="S41"/>
      <c r="T41"/>
    </row>
    <row r="42" spans="2:20" s="1" customFormat="1" ht="20.149999999999999" customHeight="1" x14ac:dyDescent="0.35">
      <c r="B42" s="186"/>
      <c r="C42" s="187"/>
      <c r="D42" s="187"/>
      <c r="E42" s="188"/>
      <c r="F42" s="174"/>
      <c r="G42" s="177"/>
      <c r="Q42"/>
      <c r="R42"/>
      <c r="S42"/>
      <c r="T42"/>
    </row>
    <row r="43" spans="2:20" s="1" customFormat="1" ht="20.149999999999999" customHeight="1" x14ac:dyDescent="0.35">
      <c r="B43" s="186"/>
      <c r="C43" s="187"/>
      <c r="D43" s="187"/>
      <c r="E43" s="188"/>
      <c r="F43" s="174"/>
      <c r="G43" s="177"/>
      <c r="Q43"/>
      <c r="R43"/>
      <c r="S43"/>
      <c r="T43"/>
    </row>
    <row r="44" spans="2:20" s="1" customFormat="1" ht="20.149999999999999" customHeight="1" x14ac:dyDescent="0.35">
      <c r="B44" s="115"/>
      <c r="C44" s="195"/>
      <c r="D44" s="195"/>
      <c r="E44" s="3"/>
      <c r="F44" s="174"/>
      <c r="G44" s="177"/>
      <c r="Q44"/>
      <c r="R44"/>
      <c r="S44"/>
      <c r="T44"/>
    </row>
    <row r="45" spans="2:20" s="1" customFormat="1" ht="40" customHeight="1" x14ac:dyDescent="0.35">
      <c r="B45" s="116" t="s">
        <v>0</v>
      </c>
      <c r="C45" s="117"/>
      <c r="D45" s="117"/>
      <c r="E45" s="122">
        <f>E27+E33+E39</f>
        <v>0</v>
      </c>
      <c r="F45" s="175">
        <f>F27+F33+F39</f>
        <v>0</v>
      </c>
      <c r="G45" s="180"/>
      <c r="Q45"/>
      <c r="R45"/>
      <c r="S45"/>
      <c r="T45"/>
    </row>
    <row r="46" spans="2:20" s="1" customFormat="1" ht="23.15" customHeight="1" x14ac:dyDescent="0.35">
      <c r="B46" s="4"/>
      <c r="C46" s="5"/>
      <c r="D46" s="5"/>
      <c r="E46" s="7"/>
    </row>
    <row r="47" spans="2:20" s="1" customFormat="1" ht="15.5" x14ac:dyDescent="0.35">
      <c r="B47" s="11" t="s">
        <v>41</v>
      </c>
      <c r="C47" s="12"/>
      <c r="D47" s="12"/>
      <c r="E47" s="12"/>
      <c r="F47" s="12"/>
      <c r="G47" s="12"/>
      <c r="H47" s="12"/>
      <c r="Q47"/>
      <c r="R47"/>
      <c r="S47"/>
      <c r="T47"/>
    </row>
    <row r="48" spans="2:20" s="1" customFormat="1" ht="51" customHeight="1" x14ac:dyDescent="0.35">
      <c r="B48" s="196" t="s">
        <v>4</v>
      </c>
      <c r="C48" s="13" t="s">
        <v>62</v>
      </c>
      <c r="D48" s="14" t="s">
        <v>15</v>
      </c>
      <c r="E48" s="15" t="s">
        <v>7</v>
      </c>
      <c r="F48" s="13" t="s">
        <v>13</v>
      </c>
      <c r="G48" s="13" t="s">
        <v>25</v>
      </c>
      <c r="H48" s="172" t="s">
        <v>149</v>
      </c>
      <c r="Q48"/>
      <c r="R48"/>
      <c r="S48"/>
      <c r="T48"/>
    </row>
    <row r="49" spans="2:20" s="1" customFormat="1" ht="20.149999999999999" customHeight="1" x14ac:dyDescent="0.35">
      <c r="B49" s="183" t="s">
        <v>33</v>
      </c>
      <c r="C49" s="184"/>
      <c r="D49" s="184"/>
      <c r="E49" s="197"/>
      <c r="F49" s="185">
        <f>SUM(F50:F64)</f>
        <v>0</v>
      </c>
      <c r="G49" s="167">
        <f>SUM(G50:G64)</f>
        <v>0</v>
      </c>
      <c r="H49" s="167"/>
      <c r="Q49"/>
      <c r="R49"/>
      <c r="S49"/>
      <c r="T49"/>
    </row>
    <row r="50" spans="2:20" s="1" customFormat="1" ht="20.149999999999999" customHeight="1" x14ac:dyDescent="0.35">
      <c r="B50" s="186"/>
      <c r="C50" s="187"/>
      <c r="D50" s="187"/>
      <c r="E50" s="198"/>
      <c r="F50" s="199">
        <f>+D50*E50</f>
        <v>0</v>
      </c>
      <c r="G50" s="173"/>
      <c r="H50" s="177"/>
      <c r="Q50"/>
      <c r="R50"/>
      <c r="S50"/>
      <c r="T50"/>
    </row>
    <row r="51" spans="2:20" s="1" customFormat="1" ht="20.149999999999999" customHeight="1" x14ac:dyDescent="0.35">
      <c r="B51" s="186"/>
      <c r="C51" s="187"/>
      <c r="D51" s="187"/>
      <c r="E51" s="198"/>
      <c r="F51" s="199">
        <f t="shared" ref="F51:F96" si="1">+D51*E51</f>
        <v>0</v>
      </c>
      <c r="G51" s="173"/>
      <c r="H51" s="177"/>
      <c r="Q51"/>
      <c r="R51"/>
      <c r="S51"/>
      <c r="T51"/>
    </row>
    <row r="52" spans="2:20" s="1" customFormat="1" ht="20.149999999999999" customHeight="1" x14ac:dyDescent="0.35">
      <c r="B52" s="186"/>
      <c r="C52" s="187"/>
      <c r="D52" s="187"/>
      <c r="E52" s="198"/>
      <c r="F52" s="199">
        <f t="shared" si="1"/>
        <v>0</v>
      </c>
      <c r="G52" s="173"/>
      <c r="H52" s="177"/>
      <c r="Q52"/>
      <c r="R52"/>
      <c r="S52"/>
      <c r="T52"/>
    </row>
    <row r="53" spans="2:20" s="1" customFormat="1" ht="20.149999999999999" customHeight="1" x14ac:dyDescent="0.35">
      <c r="B53" s="186"/>
      <c r="C53" s="187"/>
      <c r="D53" s="187"/>
      <c r="E53" s="198"/>
      <c r="F53" s="199">
        <f t="shared" si="1"/>
        <v>0</v>
      </c>
      <c r="G53" s="173"/>
      <c r="H53" s="177"/>
      <c r="Q53"/>
      <c r="R53"/>
      <c r="S53"/>
      <c r="T53"/>
    </row>
    <row r="54" spans="2:20" s="1" customFormat="1" ht="20.149999999999999" customHeight="1" x14ac:dyDescent="0.35">
      <c r="B54" s="186"/>
      <c r="C54" s="187"/>
      <c r="D54" s="187"/>
      <c r="E54" s="198"/>
      <c r="F54" s="199">
        <f t="shared" si="1"/>
        <v>0</v>
      </c>
      <c r="G54" s="173"/>
      <c r="H54" s="177"/>
      <c r="Q54"/>
      <c r="R54"/>
      <c r="S54"/>
      <c r="T54"/>
    </row>
    <row r="55" spans="2:20" s="1" customFormat="1" ht="20.149999999999999" customHeight="1" x14ac:dyDescent="0.35">
      <c r="B55" s="186"/>
      <c r="C55" s="187"/>
      <c r="D55" s="187"/>
      <c r="E55" s="198"/>
      <c r="F55" s="199">
        <f t="shared" si="1"/>
        <v>0</v>
      </c>
      <c r="G55" s="173"/>
      <c r="H55" s="177"/>
      <c r="Q55"/>
      <c r="R55"/>
      <c r="S55"/>
      <c r="T55"/>
    </row>
    <row r="56" spans="2:20" s="1" customFormat="1" ht="20.149999999999999" customHeight="1" x14ac:dyDescent="0.35">
      <c r="B56" s="186"/>
      <c r="C56" s="187"/>
      <c r="D56" s="187"/>
      <c r="E56" s="198"/>
      <c r="F56" s="199">
        <f t="shared" si="1"/>
        <v>0</v>
      </c>
      <c r="G56" s="173"/>
      <c r="H56" s="177"/>
      <c r="Q56"/>
      <c r="R56"/>
      <c r="S56"/>
      <c r="T56"/>
    </row>
    <row r="57" spans="2:20" s="1" customFormat="1" ht="20.149999999999999" customHeight="1" x14ac:dyDescent="0.35">
      <c r="B57" s="186"/>
      <c r="C57" s="187"/>
      <c r="D57" s="187"/>
      <c r="E57" s="198"/>
      <c r="F57" s="199">
        <f t="shared" si="1"/>
        <v>0</v>
      </c>
      <c r="G57" s="173"/>
      <c r="H57" s="177"/>
      <c r="Q57"/>
      <c r="R57"/>
      <c r="S57"/>
      <c r="T57"/>
    </row>
    <row r="58" spans="2:20" s="1" customFormat="1" ht="20.149999999999999" customHeight="1" x14ac:dyDescent="0.35">
      <c r="B58" s="186"/>
      <c r="C58" s="187"/>
      <c r="D58" s="187"/>
      <c r="E58" s="198"/>
      <c r="F58" s="199">
        <f t="shared" si="1"/>
        <v>0</v>
      </c>
      <c r="G58" s="173"/>
      <c r="H58" s="177"/>
      <c r="Q58"/>
      <c r="R58"/>
      <c r="S58"/>
      <c r="T58"/>
    </row>
    <row r="59" spans="2:20" s="1" customFormat="1" ht="20.149999999999999" customHeight="1" x14ac:dyDescent="0.35">
      <c r="B59" s="186"/>
      <c r="C59" s="187"/>
      <c r="D59" s="187"/>
      <c r="E59" s="198"/>
      <c r="F59" s="199">
        <f t="shared" si="1"/>
        <v>0</v>
      </c>
      <c r="G59" s="173"/>
      <c r="H59" s="177"/>
      <c r="Q59"/>
      <c r="R59"/>
      <c r="S59"/>
      <c r="T59"/>
    </row>
    <row r="60" spans="2:20" s="1" customFormat="1" ht="20.149999999999999" customHeight="1" x14ac:dyDescent="0.35">
      <c r="B60" s="186"/>
      <c r="C60" s="187"/>
      <c r="D60" s="187"/>
      <c r="E60" s="198"/>
      <c r="F60" s="199">
        <f t="shared" si="1"/>
        <v>0</v>
      </c>
      <c r="G60" s="173"/>
      <c r="H60" s="177"/>
      <c r="Q60"/>
      <c r="R60"/>
      <c r="S60"/>
      <c r="T60"/>
    </row>
    <row r="61" spans="2:20" s="1" customFormat="1" ht="20.149999999999999" customHeight="1" x14ac:dyDescent="0.35">
      <c r="B61" s="186"/>
      <c r="C61" s="187"/>
      <c r="D61" s="187"/>
      <c r="E61" s="198"/>
      <c r="F61" s="199">
        <f t="shared" si="1"/>
        <v>0</v>
      </c>
      <c r="G61" s="173"/>
      <c r="H61" s="177"/>
      <c r="Q61"/>
      <c r="R61"/>
      <c r="S61"/>
      <c r="T61"/>
    </row>
    <row r="62" spans="2:20" s="1" customFormat="1" ht="20.149999999999999" customHeight="1" x14ac:dyDescent="0.35">
      <c r="B62" s="186"/>
      <c r="C62" s="187"/>
      <c r="D62" s="187"/>
      <c r="E62" s="198"/>
      <c r="F62" s="199">
        <f t="shared" si="1"/>
        <v>0</v>
      </c>
      <c r="G62" s="173"/>
      <c r="H62" s="177"/>
      <c r="Q62"/>
      <c r="R62"/>
      <c r="S62"/>
      <c r="T62"/>
    </row>
    <row r="63" spans="2:20" s="1" customFormat="1" ht="20.149999999999999" customHeight="1" x14ac:dyDescent="0.35">
      <c r="B63" s="186"/>
      <c r="C63" s="187"/>
      <c r="D63" s="187"/>
      <c r="E63" s="198"/>
      <c r="F63" s="199">
        <f t="shared" si="1"/>
        <v>0</v>
      </c>
      <c r="G63" s="173"/>
      <c r="H63" s="177"/>
      <c r="Q63"/>
      <c r="R63"/>
      <c r="S63"/>
      <c r="T63"/>
    </row>
    <row r="64" spans="2:20" s="1" customFormat="1" ht="20.149999999999999" customHeight="1" x14ac:dyDescent="0.35">
      <c r="B64" s="186"/>
      <c r="C64" s="187"/>
      <c r="D64" s="187"/>
      <c r="E64" s="198"/>
      <c r="F64" s="199">
        <f t="shared" si="1"/>
        <v>0</v>
      </c>
      <c r="G64" s="173"/>
      <c r="H64" s="177"/>
      <c r="Q64"/>
      <c r="R64"/>
      <c r="S64"/>
      <c r="T64"/>
    </row>
    <row r="65" spans="2:20" s="1" customFormat="1" ht="20.149999999999999" customHeight="1" x14ac:dyDescent="0.35">
      <c r="B65" s="189" t="s">
        <v>34</v>
      </c>
      <c r="C65" s="190"/>
      <c r="D65" s="190"/>
      <c r="E65" s="200"/>
      <c r="F65" s="191">
        <f>SUM(F66:F80)</f>
        <v>0</v>
      </c>
      <c r="G65" s="168">
        <f>SUM(G66:G80)</f>
        <v>0</v>
      </c>
      <c r="H65" s="178"/>
      <c r="Q65"/>
      <c r="R65"/>
      <c r="S65"/>
      <c r="T65"/>
    </row>
    <row r="66" spans="2:20" s="1" customFormat="1" ht="20.149999999999999" customHeight="1" x14ac:dyDescent="0.35">
      <c r="B66" s="186"/>
      <c r="C66" s="187"/>
      <c r="D66" s="187"/>
      <c r="E66" s="198"/>
      <c r="F66" s="199">
        <f t="shared" si="1"/>
        <v>0</v>
      </c>
      <c r="G66" s="173"/>
      <c r="H66" s="177"/>
      <c r="Q66"/>
      <c r="R66"/>
      <c r="S66"/>
      <c r="T66"/>
    </row>
    <row r="67" spans="2:20" s="1" customFormat="1" ht="20.149999999999999" customHeight="1" x14ac:dyDescent="0.35">
      <c r="B67" s="186"/>
      <c r="C67" s="187"/>
      <c r="D67" s="187"/>
      <c r="E67" s="198"/>
      <c r="F67" s="199">
        <f t="shared" si="1"/>
        <v>0</v>
      </c>
      <c r="G67" s="173"/>
      <c r="H67" s="177"/>
      <c r="Q67"/>
      <c r="R67"/>
      <c r="S67"/>
      <c r="T67"/>
    </row>
    <row r="68" spans="2:20" s="1" customFormat="1" ht="20.149999999999999" customHeight="1" x14ac:dyDescent="0.35">
      <c r="B68" s="186"/>
      <c r="C68" s="187"/>
      <c r="D68" s="187"/>
      <c r="E68" s="198"/>
      <c r="F68" s="199">
        <f t="shared" si="1"/>
        <v>0</v>
      </c>
      <c r="G68" s="173"/>
      <c r="H68" s="177"/>
      <c r="Q68"/>
      <c r="R68"/>
      <c r="S68"/>
      <c r="T68"/>
    </row>
    <row r="69" spans="2:20" s="1" customFormat="1" ht="20.149999999999999" customHeight="1" x14ac:dyDescent="0.35">
      <c r="B69" s="186"/>
      <c r="C69" s="187"/>
      <c r="D69" s="187"/>
      <c r="E69" s="198"/>
      <c r="F69" s="199">
        <f t="shared" si="1"/>
        <v>0</v>
      </c>
      <c r="G69" s="173"/>
      <c r="H69" s="177"/>
      <c r="Q69"/>
      <c r="R69"/>
      <c r="S69"/>
      <c r="T69"/>
    </row>
    <row r="70" spans="2:20" s="1" customFormat="1" ht="20.149999999999999" customHeight="1" x14ac:dyDescent="0.35">
      <c r="B70" s="186"/>
      <c r="C70" s="187"/>
      <c r="D70" s="187"/>
      <c r="E70" s="198"/>
      <c r="F70" s="199">
        <f t="shared" si="1"/>
        <v>0</v>
      </c>
      <c r="G70" s="173"/>
      <c r="H70" s="177"/>
      <c r="Q70"/>
      <c r="R70"/>
      <c r="S70"/>
      <c r="T70"/>
    </row>
    <row r="71" spans="2:20" s="1" customFormat="1" ht="20.149999999999999" customHeight="1" x14ac:dyDescent="0.35">
      <c r="B71" s="186"/>
      <c r="C71" s="187"/>
      <c r="D71" s="187"/>
      <c r="E71" s="198"/>
      <c r="F71" s="199">
        <f t="shared" si="1"/>
        <v>0</v>
      </c>
      <c r="G71" s="173"/>
      <c r="H71" s="177"/>
      <c r="Q71"/>
      <c r="R71"/>
      <c r="S71"/>
      <c r="T71"/>
    </row>
    <row r="72" spans="2:20" s="1" customFormat="1" ht="20.149999999999999" customHeight="1" x14ac:dyDescent="0.35">
      <c r="B72" s="186"/>
      <c r="C72" s="187"/>
      <c r="D72" s="187"/>
      <c r="E72" s="198"/>
      <c r="F72" s="199">
        <f t="shared" si="1"/>
        <v>0</v>
      </c>
      <c r="G72" s="173"/>
      <c r="H72" s="177"/>
      <c r="Q72"/>
      <c r="R72"/>
      <c r="S72"/>
      <c r="T72"/>
    </row>
    <row r="73" spans="2:20" s="1" customFormat="1" ht="20.149999999999999" customHeight="1" x14ac:dyDescent="0.35">
      <c r="B73" s="186"/>
      <c r="C73" s="187"/>
      <c r="D73" s="187"/>
      <c r="E73" s="198"/>
      <c r="F73" s="199">
        <f t="shared" si="1"/>
        <v>0</v>
      </c>
      <c r="G73" s="173"/>
      <c r="H73" s="177"/>
      <c r="Q73"/>
      <c r="R73"/>
      <c r="S73"/>
      <c r="T73"/>
    </row>
    <row r="74" spans="2:20" s="1" customFormat="1" ht="20.149999999999999" customHeight="1" x14ac:dyDescent="0.35">
      <c r="B74" s="186"/>
      <c r="C74" s="187"/>
      <c r="D74" s="187"/>
      <c r="E74" s="198"/>
      <c r="F74" s="199">
        <f t="shared" si="1"/>
        <v>0</v>
      </c>
      <c r="G74" s="173"/>
      <c r="H74" s="177"/>
      <c r="Q74"/>
      <c r="R74"/>
      <c r="S74"/>
      <c r="T74"/>
    </row>
    <row r="75" spans="2:20" s="1" customFormat="1" ht="20.149999999999999" customHeight="1" x14ac:dyDescent="0.35">
      <c r="B75" s="186"/>
      <c r="C75" s="187"/>
      <c r="D75" s="187"/>
      <c r="E75" s="198"/>
      <c r="F75" s="199">
        <f t="shared" si="1"/>
        <v>0</v>
      </c>
      <c r="G75" s="173"/>
      <c r="H75" s="177"/>
      <c r="Q75"/>
      <c r="R75"/>
      <c r="S75"/>
      <c r="T75"/>
    </row>
    <row r="76" spans="2:20" s="1" customFormat="1" ht="20.149999999999999" customHeight="1" x14ac:dyDescent="0.35">
      <c r="B76" s="186"/>
      <c r="C76" s="187"/>
      <c r="D76" s="187"/>
      <c r="E76" s="198"/>
      <c r="F76" s="199">
        <f t="shared" si="1"/>
        <v>0</v>
      </c>
      <c r="G76" s="173"/>
      <c r="H76" s="177"/>
      <c r="Q76"/>
      <c r="R76"/>
      <c r="S76"/>
      <c r="T76"/>
    </row>
    <row r="77" spans="2:20" s="1" customFormat="1" ht="20.149999999999999" customHeight="1" x14ac:dyDescent="0.35">
      <c r="B77" s="186"/>
      <c r="C77" s="187"/>
      <c r="D77" s="187"/>
      <c r="E77" s="198"/>
      <c r="F77" s="199">
        <f t="shared" si="1"/>
        <v>0</v>
      </c>
      <c r="G77" s="173"/>
      <c r="H77" s="177"/>
      <c r="Q77"/>
      <c r="R77"/>
      <c r="S77"/>
      <c r="T77"/>
    </row>
    <row r="78" spans="2:20" s="1" customFormat="1" ht="20.149999999999999" customHeight="1" x14ac:dyDescent="0.35">
      <c r="B78" s="186"/>
      <c r="C78" s="187"/>
      <c r="D78" s="187"/>
      <c r="E78" s="198"/>
      <c r="F78" s="199">
        <f t="shared" si="1"/>
        <v>0</v>
      </c>
      <c r="G78" s="173"/>
      <c r="H78" s="177"/>
      <c r="Q78"/>
      <c r="R78"/>
      <c r="S78"/>
      <c r="T78"/>
    </row>
    <row r="79" spans="2:20" s="1" customFormat="1" ht="20.149999999999999" customHeight="1" x14ac:dyDescent="0.35">
      <c r="B79" s="186"/>
      <c r="C79" s="187"/>
      <c r="D79" s="187"/>
      <c r="E79" s="198"/>
      <c r="F79" s="199">
        <f t="shared" si="1"/>
        <v>0</v>
      </c>
      <c r="G79" s="173"/>
      <c r="H79" s="177"/>
      <c r="Q79"/>
      <c r="R79"/>
      <c r="S79"/>
      <c r="T79"/>
    </row>
    <row r="80" spans="2:20" s="1" customFormat="1" ht="20.149999999999999" customHeight="1" x14ac:dyDescent="0.35">
      <c r="B80" s="186"/>
      <c r="C80" s="187"/>
      <c r="D80" s="187"/>
      <c r="E80" s="198"/>
      <c r="F80" s="199">
        <f t="shared" si="1"/>
        <v>0</v>
      </c>
      <c r="G80" s="173"/>
      <c r="H80" s="177"/>
      <c r="Q80"/>
      <c r="R80"/>
      <c r="S80"/>
      <c r="T80"/>
    </row>
    <row r="81" spans="2:20" s="1" customFormat="1" ht="20.149999999999999" customHeight="1" x14ac:dyDescent="0.35">
      <c r="B81" s="192" t="s">
        <v>125</v>
      </c>
      <c r="C81" s="193"/>
      <c r="D81" s="193"/>
      <c r="E81" s="201"/>
      <c r="F81" s="194">
        <f>SUM(F82:F96)</f>
        <v>0</v>
      </c>
      <c r="G81" s="169">
        <f>SUM(G82:G96)</f>
        <v>0</v>
      </c>
      <c r="H81" s="179"/>
      <c r="Q81"/>
      <c r="R81"/>
      <c r="S81"/>
      <c r="T81"/>
    </row>
    <row r="82" spans="2:20" s="1" customFormat="1" ht="20.149999999999999" customHeight="1" x14ac:dyDescent="0.35">
      <c r="B82" s="186"/>
      <c r="C82" s="187"/>
      <c r="D82" s="187"/>
      <c r="E82" s="198"/>
      <c r="F82" s="199">
        <f t="shared" si="1"/>
        <v>0</v>
      </c>
      <c r="G82" s="173"/>
      <c r="H82" s="177"/>
      <c r="Q82"/>
      <c r="R82"/>
      <c r="S82"/>
      <c r="T82"/>
    </row>
    <row r="83" spans="2:20" s="1" customFormat="1" ht="20.149999999999999" customHeight="1" x14ac:dyDescent="0.35">
      <c r="B83" s="186"/>
      <c r="C83" s="187"/>
      <c r="D83" s="187"/>
      <c r="E83" s="198"/>
      <c r="F83" s="199">
        <f t="shared" si="1"/>
        <v>0</v>
      </c>
      <c r="G83" s="173"/>
      <c r="H83" s="177"/>
      <c r="Q83"/>
      <c r="R83"/>
      <c r="S83"/>
      <c r="T83"/>
    </row>
    <row r="84" spans="2:20" s="1" customFormat="1" ht="20.149999999999999" customHeight="1" x14ac:dyDescent="0.35">
      <c r="B84" s="186"/>
      <c r="C84" s="187"/>
      <c r="D84" s="187"/>
      <c r="E84" s="198"/>
      <c r="F84" s="199">
        <f t="shared" si="1"/>
        <v>0</v>
      </c>
      <c r="G84" s="173"/>
      <c r="H84" s="177"/>
      <c r="Q84"/>
      <c r="R84"/>
      <c r="S84"/>
      <c r="T84"/>
    </row>
    <row r="85" spans="2:20" s="1" customFormat="1" ht="20.149999999999999" customHeight="1" x14ac:dyDescent="0.35">
      <c r="B85" s="186"/>
      <c r="C85" s="187"/>
      <c r="D85" s="187"/>
      <c r="E85" s="198"/>
      <c r="F85" s="199">
        <f t="shared" si="1"/>
        <v>0</v>
      </c>
      <c r="G85" s="173"/>
      <c r="H85" s="177"/>
      <c r="Q85"/>
      <c r="R85"/>
      <c r="S85"/>
      <c r="T85"/>
    </row>
    <row r="86" spans="2:20" s="1" customFormat="1" ht="20.149999999999999" customHeight="1" x14ac:dyDescent="0.35">
      <c r="B86" s="186"/>
      <c r="C86" s="187"/>
      <c r="D86" s="187"/>
      <c r="E86" s="198"/>
      <c r="F86" s="199">
        <f t="shared" si="1"/>
        <v>0</v>
      </c>
      <c r="G86" s="173"/>
      <c r="H86" s="177"/>
      <c r="Q86"/>
      <c r="R86"/>
      <c r="S86"/>
      <c r="T86"/>
    </row>
    <row r="87" spans="2:20" s="1" customFormat="1" ht="20.149999999999999" customHeight="1" x14ac:dyDescent="0.35">
      <c r="B87" s="186"/>
      <c r="C87" s="187"/>
      <c r="D87" s="187"/>
      <c r="E87" s="198"/>
      <c r="F87" s="199">
        <f t="shared" si="1"/>
        <v>0</v>
      </c>
      <c r="G87" s="173"/>
      <c r="H87" s="177"/>
      <c r="Q87"/>
      <c r="R87"/>
      <c r="S87"/>
      <c r="T87"/>
    </row>
    <row r="88" spans="2:20" s="1" customFormat="1" ht="20.149999999999999" customHeight="1" x14ac:dyDescent="0.35">
      <c r="B88" s="186"/>
      <c r="C88" s="187"/>
      <c r="D88" s="187"/>
      <c r="E88" s="198"/>
      <c r="F88" s="199">
        <f t="shared" si="1"/>
        <v>0</v>
      </c>
      <c r="G88" s="173"/>
      <c r="H88" s="177"/>
      <c r="Q88"/>
      <c r="R88"/>
      <c r="S88"/>
      <c r="T88"/>
    </row>
    <row r="89" spans="2:20" s="1" customFormat="1" ht="20.149999999999999" customHeight="1" x14ac:dyDescent="0.35">
      <c r="B89" s="186"/>
      <c r="C89" s="187"/>
      <c r="D89" s="187"/>
      <c r="E89" s="198"/>
      <c r="F89" s="199">
        <f t="shared" si="1"/>
        <v>0</v>
      </c>
      <c r="G89" s="173"/>
      <c r="H89" s="177"/>
      <c r="Q89"/>
      <c r="R89"/>
      <c r="S89"/>
      <c r="T89"/>
    </row>
    <row r="90" spans="2:20" s="1" customFormat="1" ht="20.149999999999999" customHeight="1" x14ac:dyDescent="0.35">
      <c r="B90" s="186"/>
      <c r="C90" s="187"/>
      <c r="D90" s="187"/>
      <c r="E90" s="198"/>
      <c r="F90" s="199">
        <f t="shared" si="1"/>
        <v>0</v>
      </c>
      <c r="G90" s="173"/>
      <c r="H90" s="177"/>
      <c r="Q90"/>
      <c r="R90"/>
      <c r="S90"/>
      <c r="T90"/>
    </row>
    <row r="91" spans="2:20" s="1" customFormat="1" ht="20.149999999999999" customHeight="1" x14ac:dyDescent="0.35">
      <c r="B91" s="186"/>
      <c r="C91" s="187"/>
      <c r="D91" s="187"/>
      <c r="E91" s="198"/>
      <c r="F91" s="199">
        <f t="shared" si="1"/>
        <v>0</v>
      </c>
      <c r="G91" s="173"/>
      <c r="H91" s="177"/>
      <c r="Q91"/>
      <c r="R91"/>
      <c r="S91"/>
      <c r="T91"/>
    </row>
    <row r="92" spans="2:20" s="1" customFormat="1" ht="20.149999999999999" customHeight="1" x14ac:dyDescent="0.35">
      <c r="B92" s="186"/>
      <c r="C92" s="187"/>
      <c r="D92" s="187"/>
      <c r="E92" s="198"/>
      <c r="F92" s="199">
        <f t="shared" si="1"/>
        <v>0</v>
      </c>
      <c r="G92" s="173"/>
      <c r="H92" s="177"/>
      <c r="Q92"/>
      <c r="R92"/>
      <c r="S92"/>
      <c r="T92"/>
    </row>
    <row r="93" spans="2:20" s="1" customFormat="1" ht="20.149999999999999" customHeight="1" x14ac:dyDescent="0.35">
      <c r="B93" s="186"/>
      <c r="C93" s="187"/>
      <c r="D93" s="187"/>
      <c r="E93" s="198"/>
      <c r="F93" s="199">
        <f t="shared" si="1"/>
        <v>0</v>
      </c>
      <c r="G93" s="173"/>
      <c r="H93" s="177"/>
      <c r="Q93"/>
      <c r="R93"/>
      <c r="S93"/>
      <c r="T93"/>
    </row>
    <row r="94" spans="2:20" s="1" customFormat="1" ht="20.149999999999999" customHeight="1" x14ac:dyDescent="0.35">
      <c r="B94" s="186"/>
      <c r="C94" s="187"/>
      <c r="D94" s="187"/>
      <c r="E94" s="198"/>
      <c r="F94" s="199">
        <f t="shared" si="1"/>
        <v>0</v>
      </c>
      <c r="G94" s="173"/>
      <c r="H94" s="177"/>
      <c r="Q94"/>
      <c r="R94"/>
      <c r="S94"/>
      <c r="T94"/>
    </row>
    <row r="95" spans="2:20" s="1" customFormat="1" ht="20.149999999999999" customHeight="1" x14ac:dyDescent="0.35">
      <c r="B95" s="186"/>
      <c r="C95" s="187"/>
      <c r="D95" s="187"/>
      <c r="E95" s="198"/>
      <c r="F95" s="199">
        <f t="shared" si="1"/>
        <v>0</v>
      </c>
      <c r="G95" s="173"/>
      <c r="H95" s="177"/>
      <c r="Q95"/>
      <c r="R95"/>
      <c r="S95"/>
      <c r="T95"/>
    </row>
    <row r="96" spans="2:20" s="1" customFormat="1" ht="20.149999999999999" customHeight="1" x14ac:dyDescent="0.35">
      <c r="B96" s="115"/>
      <c r="C96" s="195"/>
      <c r="D96" s="195"/>
      <c r="E96" s="202"/>
      <c r="F96" s="199">
        <f t="shared" si="1"/>
        <v>0</v>
      </c>
      <c r="G96" s="173"/>
      <c r="H96" s="177"/>
      <c r="Q96"/>
      <c r="R96"/>
      <c r="S96"/>
      <c r="T96"/>
    </row>
    <row r="97" spans="2:20" s="1" customFormat="1" ht="40" customHeight="1" x14ac:dyDescent="0.35">
      <c r="B97" s="116" t="s">
        <v>127</v>
      </c>
      <c r="C97" s="117"/>
      <c r="D97" s="117"/>
      <c r="E97" s="117"/>
      <c r="F97" s="170">
        <f>F49+F65+F81</f>
        <v>0</v>
      </c>
      <c r="G97" s="170">
        <f>G49+G65+G81</f>
        <v>0</v>
      </c>
      <c r="H97" s="180"/>
      <c r="Q97"/>
      <c r="R97"/>
      <c r="S97"/>
      <c r="T97"/>
    </row>
    <row r="98" spans="2:20" s="1" customFormat="1" ht="20.149999999999999" customHeight="1" x14ac:dyDescent="0.35">
      <c r="B98" s="4"/>
      <c r="C98" s="5"/>
      <c r="D98" s="5"/>
      <c r="E98" s="6"/>
      <c r="F98" s="8"/>
    </row>
    <row r="99" spans="2:20" s="1" customFormat="1" x14ac:dyDescent="0.35">
      <c r="B99" s="6"/>
      <c r="C99" s="6"/>
      <c r="D99" s="6"/>
      <c r="E99" s="6"/>
      <c r="F99" s="6"/>
      <c r="Q99"/>
      <c r="R99"/>
      <c r="S99"/>
      <c r="T99"/>
    </row>
    <row r="100" spans="2:20" s="1" customFormat="1" x14ac:dyDescent="0.35"/>
    <row r="101" spans="2:20" s="1" customFormat="1" x14ac:dyDescent="0.35"/>
    <row r="102" spans="2:20" s="1" customFormat="1" x14ac:dyDescent="0.35"/>
    <row r="103" spans="2:20" s="1" customFormat="1" x14ac:dyDescent="0.35"/>
    <row r="104" spans="2:20" s="1" customFormat="1" x14ac:dyDescent="0.35"/>
    <row r="105" spans="2:20" s="1" customFormat="1" x14ac:dyDescent="0.35"/>
    <row r="106" spans="2:20" s="1" customFormat="1" x14ac:dyDescent="0.35"/>
    <row r="107" spans="2:20" s="1" customFormat="1" x14ac:dyDescent="0.35"/>
    <row r="108" spans="2:20" s="1" customFormat="1" x14ac:dyDescent="0.35"/>
    <row r="109" spans="2:20" s="1" customFormat="1" x14ac:dyDescent="0.35"/>
    <row r="110" spans="2:20" s="1" customFormat="1" x14ac:dyDescent="0.35"/>
    <row r="111" spans="2:20" s="1" customFormat="1" x14ac:dyDescent="0.35"/>
    <row r="112" spans="2:20" s="1" customFormat="1" x14ac:dyDescent="0.35"/>
    <row r="113" s="1" customFormat="1" x14ac:dyDescent="0.35"/>
    <row r="114" s="1" customFormat="1" x14ac:dyDescent="0.35"/>
    <row r="115" s="1" customFormat="1" x14ac:dyDescent="0.35"/>
    <row r="116" s="1" customFormat="1" x14ac:dyDescent="0.35"/>
    <row r="117" s="1" customFormat="1" x14ac:dyDescent="0.35"/>
    <row r="118" s="1" customFormat="1" x14ac:dyDescent="0.35"/>
    <row r="119" s="1" customFormat="1" x14ac:dyDescent="0.35"/>
    <row r="120" s="1" customFormat="1" x14ac:dyDescent="0.35"/>
    <row r="121" s="1" customFormat="1" x14ac:dyDescent="0.35"/>
    <row r="122" s="1" customFormat="1" x14ac:dyDescent="0.35"/>
    <row r="123" s="1" customFormat="1" x14ac:dyDescent="0.35"/>
    <row r="124" s="1" customFormat="1" x14ac:dyDescent="0.35"/>
    <row r="125" s="1" customFormat="1" x14ac:dyDescent="0.35"/>
    <row r="126" s="1" customFormat="1" x14ac:dyDescent="0.35"/>
    <row r="127" s="1" customFormat="1" x14ac:dyDescent="0.35"/>
    <row r="128" s="1" customFormat="1" x14ac:dyDescent="0.35"/>
    <row r="129" s="1" customFormat="1" x14ac:dyDescent="0.35"/>
    <row r="130" s="1" customFormat="1" x14ac:dyDescent="0.35"/>
    <row r="131" s="1" customFormat="1" x14ac:dyDescent="0.35"/>
    <row r="132" s="1" customFormat="1" x14ac:dyDescent="0.35"/>
    <row r="133" s="1" customFormat="1" x14ac:dyDescent="0.35"/>
    <row r="134" s="1" customFormat="1" x14ac:dyDescent="0.35"/>
    <row r="135" s="1" customFormat="1" x14ac:dyDescent="0.35"/>
    <row r="136" s="1" customFormat="1" x14ac:dyDescent="0.35"/>
    <row r="137" s="1" customFormat="1" x14ac:dyDescent="0.35"/>
    <row r="138" s="1" customFormat="1" x14ac:dyDescent="0.35"/>
    <row r="139" s="1" customFormat="1" x14ac:dyDescent="0.35"/>
    <row r="140" s="1" customFormat="1" x14ac:dyDescent="0.35"/>
    <row r="141" s="1" customFormat="1" x14ac:dyDescent="0.35"/>
    <row r="142" s="1" customFormat="1" x14ac:dyDescent="0.35"/>
    <row r="143" s="1" customFormat="1" x14ac:dyDescent="0.35"/>
    <row r="144" s="1" customFormat="1" x14ac:dyDescent="0.35"/>
    <row r="145" s="1" customFormat="1" x14ac:dyDescent="0.35"/>
    <row r="146" s="1" customFormat="1" x14ac:dyDescent="0.35"/>
    <row r="147" s="1" customFormat="1" x14ac:dyDescent="0.35"/>
    <row r="148" s="1" customFormat="1" x14ac:dyDescent="0.35"/>
    <row r="149" s="1" customFormat="1" x14ac:dyDescent="0.35"/>
    <row r="150" s="1" customFormat="1" x14ac:dyDescent="0.35"/>
    <row r="151" s="1" customFormat="1" x14ac:dyDescent="0.35"/>
    <row r="152" s="1" customFormat="1" x14ac:dyDescent="0.35"/>
    <row r="153" s="1" customFormat="1" x14ac:dyDescent="0.35"/>
    <row r="154" s="1" customFormat="1" x14ac:dyDescent="0.35"/>
    <row r="155" s="1" customFormat="1" x14ac:dyDescent="0.35"/>
    <row r="156" s="1" customFormat="1" x14ac:dyDescent="0.35"/>
    <row r="157" s="1" customFormat="1" x14ac:dyDescent="0.35"/>
    <row r="158" s="1" customFormat="1" x14ac:dyDescent="0.35"/>
    <row r="159" s="1" customFormat="1" x14ac:dyDescent="0.35"/>
    <row r="160" s="1" customFormat="1" x14ac:dyDescent="0.35"/>
    <row r="161" s="1" customFormat="1" x14ac:dyDescent="0.35"/>
    <row r="162" s="1" customFormat="1" x14ac:dyDescent="0.35"/>
    <row r="163" s="1" customFormat="1" x14ac:dyDescent="0.35"/>
    <row r="164" s="1" customFormat="1" x14ac:dyDescent="0.35"/>
    <row r="165" s="1" customFormat="1" x14ac:dyDescent="0.35"/>
    <row r="166" s="1" customFormat="1" x14ac:dyDescent="0.35"/>
    <row r="167" s="1" customFormat="1" x14ac:dyDescent="0.35"/>
    <row r="168" s="1" customFormat="1" x14ac:dyDescent="0.35"/>
    <row r="169" s="1" customFormat="1" x14ac:dyDescent="0.35"/>
    <row r="170" s="1" customFormat="1" x14ac:dyDescent="0.35"/>
    <row r="171" s="1" customFormat="1" x14ac:dyDescent="0.35"/>
    <row r="172" s="1" customFormat="1" x14ac:dyDescent="0.35"/>
    <row r="173" s="1" customFormat="1" x14ac:dyDescent="0.35"/>
    <row r="174" s="1" customFormat="1" x14ac:dyDescent="0.35"/>
    <row r="175" s="1" customFormat="1" x14ac:dyDescent="0.35"/>
    <row r="176" s="1" customFormat="1" x14ac:dyDescent="0.35"/>
    <row r="177" s="1" customFormat="1" x14ac:dyDescent="0.35"/>
    <row r="178" s="1" customFormat="1" x14ac:dyDescent="0.35"/>
    <row r="179" s="1" customFormat="1" x14ac:dyDescent="0.35"/>
    <row r="180" s="1" customFormat="1" x14ac:dyDescent="0.35"/>
    <row r="181" s="1" customFormat="1" x14ac:dyDescent="0.35"/>
    <row r="182" s="1" customFormat="1" x14ac:dyDescent="0.35"/>
    <row r="183" s="1" customFormat="1" x14ac:dyDescent="0.35"/>
    <row r="184" s="1" customFormat="1" x14ac:dyDescent="0.35"/>
    <row r="185" s="1" customFormat="1" x14ac:dyDescent="0.35"/>
    <row r="186" s="1" customFormat="1" x14ac:dyDescent="0.35"/>
    <row r="187" s="1" customFormat="1" x14ac:dyDescent="0.35"/>
    <row r="188" s="1" customFormat="1" x14ac:dyDescent="0.35"/>
    <row r="189" s="1" customFormat="1" x14ac:dyDescent="0.35"/>
    <row r="190" s="1" customFormat="1" x14ac:dyDescent="0.35"/>
    <row r="191" s="1" customFormat="1" x14ac:dyDescent="0.35"/>
    <row r="192" s="1" customFormat="1" x14ac:dyDescent="0.35"/>
    <row r="193" s="1" customFormat="1" x14ac:dyDescent="0.35"/>
    <row r="194" s="1" customFormat="1" x14ac:dyDescent="0.35"/>
    <row r="195" s="1" customFormat="1" x14ac:dyDescent="0.35"/>
    <row r="196" s="1" customFormat="1" x14ac:dyDescent="0.35"/>
    <row r="197" s="1" customFormat="1" x14ac:dyDescent="0.35"/>
    <row r="198" s="1" customFormat="1" x14ac:dyDescent="0.35"/>
    <row r="199" s="1" customFormat="1" x14ac:dyDescent="0.35"/>
    <row r="200" s="1" customFormat="1" x14ac:dyDescent="0.35"/>
    <row r="201" s="1" customFormat="1" x14ac:dyDescent="0.35"/>
    <row r="202" s="1" customFormat="1" x14ac:dyDescent="0.35"/>
    <row r="203" s="1" customFormat="1" x14ac:dyDescent="0.35"/>
    <row r="204" s="1" customFormat="1" x14ac:dyDescent="0.35"/>
    <row r="205" s="1" customFormat="1" x14ac:dyDescent="0.35"/>
    <row r="206" s="1" customFormat="1" x14ac:dyDescent="0.35"/>
    <row r="207" s="1" customFormat="1" x14ac:dyDescent="0.35"/>
    <row r="208" s="1" customFormat="1" x14ac:dyDescent="0.35"/>
  </sheetData>
  <sheetProtection algorithmName="SHA-512" hashValue="EXVZ49d+sjkCiP6pIOLy9bsyDVMe+nLTZTs0AOmKbIG0b6sMMsqppZB5wjYjQdNudJSJ9lBnDGUTx5wDvwHmLA==" saltValue="cn5QVgnfw++c8Y1MqgHeXQ==" spinCount="100000" sheet="1" insertRows="0"/>
  <mergeCells count="9">
    <mergeCell ref="B23:G23"/>
    <mergeCell ref="B16:D16"/>
    <mergeCell ref="B17:D17"/>
    <mergeCell ref="B3:F3"/>
    <mergeCell ref="C6:F6"/>
    <mergeCell ref="C8:F8"/>
    <mergeCell ref="C10:F10"/>
    <mergeCell ref="C11:F11"/>
    <mergeCell ref="B13:F13"/>
  </mergeCells>
  <pageMargins left="0.25" right="0.25" top="0.75" bottom="0.75" header="0.3" footer="0.3"/>
  <pageSetup paperSize="9" scale="57" fitToHeight="0" orientation="portrait" r:id="rId1"/>
  <headerFooter>
    <oddFooter>&amp;R&amp;8Annex pressupost sol·licitud projectes d’innovació
Versió 1, 22 de juny de 2021</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C205845-319C-4F51-B20B-1F20BE0C0E7E}">
          <x14:formula1>
            <xm:f>'Valors possibles'!$D$13:$G$13</xm:f>
          </x14:formula1>
          <xm:sqref>C8:F8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10</vt:i4>
      </vt:variant>
      <vt:variant>
        <vt:lpstr>Intervals amb nom</vt:lpstr>
      </vt:variant>
      <vt:variant>
        <vt:i4>23</vt:i4>
      </vt:variant>
    </vt:vector>
  </HeadingPairs>
  <TitlesOfParts>
    <vt:vector size="33" baseType="lpstr">
      <vt:lpstr>Instruccions</vt:lpstr>
      <vt:lpstr>ACE033_F1_PUNTUACIÓexpedient</vt:lpstr>
      <vt:lpstr>ACE033_resumPROJECTE</vt:lpstr>
      <vt:lpstr>DESPESES.SUB_Sol.licitant</vt:lpstr>
      <vt:lpstr>DESPESES.SUB_Participant 01</vt:lpstr>
      <vt:lpstr>DESPESES.SUB_Participant 02</vt:lpstr>
      <vt:lpstr>DESPESES.SUB_Participant 03</vt:lpstr>
      <vt:lpstr>DESPESES.SUB_Participant 04</vt:lpstr>
      <vt:lpstr>DESPESES.SUB_Participant 05</vt:lpstr>
      <vt:lpstr>Valors possibles</vt:lpstr>
      <vt:lpstr>_1a</vt:lpstr>
      <vt:lpstr>_1b</vt:lpstr>
      <vt:lpstr>_2a</vt:lpstr>
      <vt:lpstr>_2b</vt:lpstr>
      <vt:lpstr>_2c</vt:lpstr>
      <vt:lpstr>_2d</vt:lpstr>
      <vt:lpstr>_3a</vt:lpstr>
      <vt:lpstr>_3b</vt:lpstr>
      <vt:lpstr>_4a</vt:lpstr>
      <vt:lpstr>_4b</vt:lpstr>
      <vt:lpstr>_5a</vt:lpstr>
      <vt:lpstr>_5b</vt:lpstr>
      <vt:lpstr>_5d</vt:lpstr>
      <vt:lpstr>_6a</vt:lpstr>
      <vt:lpstr>ACE033_F1_PUNTUACIÓexpedient!Àrea_d'impressió</vt:lpstr>
      <vt:lpstr>ACE033_resumPROJECTE!Àrea_d'impressió</vt:lpstr>
      <vt:lpstr>'DESPESES.SUB_Participant 01'!Àrea_d'impressió</vt:lpstr>
      <vt:lpstr>'DESPESES.SUB_Participant 02'!Àrea_d'impressió</vt:lpstr>
      <vt:lpstr>'DESPESES.SUB_Participant 03'!Àrea_d'impressió</vt:lpstr>
      <vt:lpstr>'DESPESES.SUB_Participant 04'!Àrea_d'impressió</vt:lpstr>
      <vt:lpstr>'DESPESES.SUB_Participant 05'!Àrea_d'impressió</vt:lpstr>
      <vt:lpstr>DESPESES.SUB_Sol.licitant!Àrea_d'impressió</vt:lpstr>
      <vt:lpstr>Instruccions!Àrea_d'impressió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Janssen</dc:creator>
  <cp:lastModifiedBy>Conrad Morales Caula</cp:lastModifiedBy>
  <cp:lastPrinted>2020-07-13T10:47:29Z</cp:lastPrinted>
  <dcterms:created xsi:type="dcterms:W3CDTF">2020-06-22T10:42:31Z</dcterms:created>
  <dcterms:modified xsi:type="dcterms:W3CDTF">2021-06-23T07:04:49Z</dcterms:modified>
</cp:coreProperties>
</file>